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3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5" i="1" l="1"/>
  <c r="B5" i="1" l="1"/>
  <c r="D10" i="1" l="1"/>
  <c r="D11" i="1" l="1"/>
  <c r="D8" i="1"/>
  <c r="D7" i="1" l="1"/>
  <c r="B8" i="1"/>
  <c r="B7" i="1"/>
  <c r="B6" i="1"/>
</calcChain>
</file>

<file path=xl/sharedStrings.xml><?xml version="1.0" encoding="utf-8"?>
<sst xmlns="http://schemas.openxmlformats.org/spreadsheetml/2006/main" count="58" uniqueCount="49">
  <si>
    <t>編號</t>
    <phoneticPr fontId="2" type="noConversion"/>
  </si>
  <si>
    <t>採購名稱</t>
    <phoneticPr fontId="2" type="noConversion"/>
  </si>
  <si>
    <t>採購品項</t>
    <phoneticPr fontId="2" type="noConversion"/>
  </si>
  <si>
    <t>辦理方式</t>
    <phoneticPr fontId="2" type="noConversion"/>
  </si>
  <si>
    <t>得標廠商</t>
    <phoneticPr fontId="2" type="noConversion"/>
  </si>
  <si>
    <t>採購金額</t>
    <phoneticPr fontId="2" type="noConversion"/>
  </si>
  <si>
    <t>是否接受政府補助</t>
    <phoneticPr fontId="2" type="noConversion"/>
  </si>
  <si>
    <t>100萬元以上採購案()</t>
    <phoneticPr fontId="2" type="noConversion"/>
  </si>
  <si>
    <t>志善樓整修工程</t>
    <phoneticPr fontId="2" type="noConversion"/>
  </si>
  <si>
    <t>整修工程</t>
    <phoneticPr fontId="2" type="noConversion"/>
  </si>
  <si>
    <t>公開招標最低標</t>
    <phoneticPr fontId="2" type="noConversion"/>
  </si>
  <si>
    <t>是，國教署</t>
    <phoneticPr fontId="2" type="noConversion"/>
  </si>
  <si>
    <t>久翔營造股份有限公司</t>
    <phoneticPr fontId="2" type="noConversion"/>
  </si>
  <si>
    <t>整修工程</t>
    <phoneticPr fontId="2" type="noConversion"/>
  </si>
  <si>
    <t>108-002</t>
    <phoneticPr fontId="2" type="noConversion"/>
  </si>
  <si>
    <t>108-011</t>
    <phoneticPr fontId="2" type="noConversion"/>
  </si>
  <si>
    <t>108-014</t>
    <phoneticPr fontId="2" type="noConversion"/>
  </si>
  <si>
    <t>108-038</t>
    <phoneticPr fontId="2" type="noConversion"/>
  </si>
  <si>
    <t>108-033</t>
    <phoneticPr fontId="2" type="noConversion"/>
  </si>
  <si>
    <t>108-017</t>
    <phoneticPr fontId="2" type="noConversion"/>
  </si>
  <si>
    <t>電算中心機房設備擴充工程</t>
    <phoneticPr fontId="2" type="noConversion"/>
  </si>
  <si>
    <t>集英樓3樓室內裝修工程</t>
    <phoneticPr fontId="2" type="noConversion"/>
  </si>
  <si>
    <t>竟成營造有限公司</t>
    <phoneticPr fontId="2" type="noConversion"/>
  </si>
  <si>
    <t>整修工程</t>
    <phoneticPr fontId="2" type="noConversion"/>
  </si>
  <si>
    <t>水保工程</t>
    <phoneticPr fontId="2" type="noConversion"/>
  </si>
  <si>
    <t>晟立興營造有限公司</t>
    <phoneticPr fontId="2" type="noConversion"/>
  </si>
  <si>
    <t>童心園營造工程有限公司</t>
    <phoneticPr fontId="2" type="noConversion"/>
  </si>
  <si>
    <t>否</t>
    <phoneticPr fontId="2" type="noConversion"/>
  </si>
  <si>
    <t>否</t>
    <phoneticPr fontId="2" type="noConversion"/>
  </si>
  <si>
    <t>108-004</t>
    <phoneticPr fontId="2" type="noConversion"/>
  </si>
  <si>
    <t>憶昌空調工程顧問有限公司</t>
    <phoneticPr fontId="2" type="noConversion"/>
  </si>
  <si>
    <t>空調工程</t>
    <phoneticPr fontId="2" type="noConversion"/>
  </si>
  <si>
    <t>否</t>
    <phoneticPr fontId="2" type="noConversion"/>
  </si>
  <si>
    <t>知音科技有限公司</t>
    <phoneticPr fontId="2" type="noConversion"/>
  </si>
  <si>
    <t>機電工程</t>
    <phoneticPr fontId="2" type="noConversion"/>
  </si>
  <si>
    <t>整修工程</t>
    <phoneticPr fontId="2" type="noConversion"/>
  </si>
  <si>
    <t>公開招標最低標</t>
    <phoneticPr fontId="2" type="noConversion"/>
  </si>
  <si>
    <t>國華營造工程有限公司</t>
    <phoneticPr fontId="2" type="noConversion"/>
  </si>
  <si>
    <t>108-003</t>
    <phoneticPr fontId="2" type="noConversion"/>
  </si>
  <si>
    <t>道路工程</t>
    <phoneticPr fontId="2" type="noConversion"/>
  </si>
  <si>
    <t>公開招標最低標</t>
    <phoneticPr fontId="2" type="noConversion"/>
  </si>
  <si>
    <t>鴻廣營造有限公司</t>
    <phoneticPr fontId="2" type="noConversion"/>
  </si>
  <si>
    <t>108年度學生宿舍區開工契約</t>
    <phoneticPr fontId="2" type="noConversion"/>
  </si>
  <si>
    <t>108年度學辦公室及職員宿舍宿舍區開口契約</t>
    <phoneticPr fontId="2" type="noConversion"/>
  </si>
  <si>
    <t>指南山莊宿舍興建工程設計監造案</t>
    <phoneticPr fontId="2" type="noConversion"/>
  </si>
  <si>
    <t>設計監造</t>
    <phoneticPr fontId="2" type="noConversion"/>
  </si>
  <si>
    <t>限制性準用最有利標</t>
    <phoneticPr fontId="2" type="noConversion"/>
  </si>
  <si>
    <t>中觀聯合建築師事務所</t>
    <phoneticPr fontId="2" type="noConversion"/>
  </si>
  <si>
    <t>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</si>
</sst>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>
      <alignment vertical="center"/>
    </xf>
    <xf numFmtId="0" fontId="0" fillId="0" borderId="1" xfId="0" applyBorder="1" applyAlignment="1">
      <alignment horizontal="left" vertical="center"/>
    </xf>
    <xf numFmtId="176" fontId="0" fillId="0" borderId="1" xfId="1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76" fontId="0" fillId="0" borderId="1" xfId="1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76" fontId="4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9151;&#32341;&#32068;&#24037;&#31243;&#26696;&#20214;&#28165;&#20874;(101~1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s年"/>
      <sheetName val="102年"/>
      <sheetName val="103年"/>
      <sheetName val="104年"/>
      <sheetName val="105年"/>
      <sheetName val="106年"/>
      <sheetName val="107年"/>
      <sheetName val="108年"/>
      <sheetName val="109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108學生宿舍區開工合約</v>
          </cell>
        </row>
        <row r="6">
          <cell r="B6" t="str">
            <v>108行政大樓廁所整修工程</v>
          </cell>
        </row>
        <row r="13">
          <cell r="B13" t="str">
            <v>藝文中心視廳館舞臺燈具更換工程</v>
          </cell>
        </row>
        <row r="16">
          <cell r="B16" t="str">
            <v>圖書館東側道路雙向通車道拓寬工程</v>
          </cell>
        </row>
        <row r="35">
          <cell r="B35" t="str">
            <v>107年度六期山上校區既有水土保持工程設施改善工程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4" workbookViewId="0">
      <selection activeCell="B13" sqref="B13"/>
    </sheetView>
  </sheetViews>
  <sheetFormatPr defaultRowHeight="17" x14ac:dyDescent="0.4"/>
  <cols>
    <col min="1" max="1" width="8.7265625" customWidth="1"/>
    <col min="2" max="2" width="37.08984375" customWidth="1"/>
    <col min="3" max="3" width="16" customWidth="1"/>
    <col min="4" max="4" width="19.90625" customWidth="1"/>
    <col min="5" max="5" width="29.36328125" bestFit="1" customWidth="1"/>
    <col min="6" max="6" width="19.08984375" customWidth="1"/>
    <col min="7" max="7" width="18.36328125" bestFit="1" customWidth="1"/>
  </cols>
  <sheetData>
    <row r="1" spans="1:7" x14ac:dyDescent="0.4">
      <c r="A1" s="11" t="s">
        <v>7</v>
      </c>
      <c r="B1" s="11"/>
      <c r="C1" s="11"/>
      <c r="D1" s="11"/>
      <c r="E1" s="11"/>
      <c r="F1" s="11"/>
      <c r="G1" s="11"/>
    </row>
    <row r="2" spans="1:7" x14ac:dyDescent="0.4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31.9" customHeight="1" x14ac:dyDescent="0.4">
      <c r="A3" s="3" t="s">
        <v>14</v>
      </c>
      <c r="B3" s="7" t="s">
        <v>42</v>
      </c>
      <c r="C3" s="12" t="s">
        <v>35</v>
      </c>
      <c r="D3" s="9" t="s">
        <v>36</v>
      </c>
      <c r="E3" s="9" t="s">
        <v>37</v>
      </c>
      <c r="F3" s="8">
        <v>4550000</v>
      </c>
      <c r="G3" s="9" t="s">
        <v>27</v>
      </c>
    </row>
    <row r="4" spans="1:7" ht="31.9" customHeight="1" x14ac:dyDescent="0.4">
      <c r="A4" s="3" t="s">
        <v>38</v>
      </c>
      <c r="B4" s="10" t="s">
        <v>43</v>
      </c>
      <c r="C4" s="13" t="s">
        <v>35</v>
      </c>
      <c r="D4" s="9" t="s">
        <v>36</v>
      </c>
      <c r="E4" s="9" t="s">
        <v>37</v>
      </c>
      <c r="F4" s="8">
        <v>4620000</v>
      </c>
      <c r="G4" s="9" t="s">
        <v>27</v>
      </c>
    </row>
    <row r="5" spans="1:7" x14ac:dyDescent="0.4">
      <c r="A5" s="3" t="s">
        <v>15</v>
      </c>
      <c r="B5" s="5" t="str">
        <f>'[1]108年'!$B$13</f>
        <v>藝文中心視廳館舞臺燈具更換工程</v>
      </c>
      <c r="C5" s="5" t="s">
        <v>34</v>
      </c>
      <c r="D5" s="5" t="str">
        <f>$D$4</f>
        <v>公開招標最低標</v>
      </c>
      <c r="E5" s="5" t="s">
        <v>33</v>
      </c>
      <c r="F5" s="4">
        <v>1578000</v>
      </c>
      <c r="G5" s="3" t="s">
        <v>27</v>
      </c>
    </row>
    <row r="6" spans="1:7" x14ac:dyDescent="0.4">
      <c r="A6" s="3" t="s">
        <v>16</v>
      </c>
      <c r="B6" s="5" t="str">
        <f>'[1]108年'!$B$16</f>
        <v>圖書館東側道路雙向通車道拓寬工程</v>
      </c>
      <c r="C6" s="5" t="s">
        <v>39</v>
      </c>
      <c r="D6" s="5" t="s">
        <v>40</v>
      </c>
      <c r="E6" s="5" t="s">
        <v>41</v>
      </c>
      <c r="F6" s="4">
        <v>5180000</v>
      </c>
      <c r="G6" s="3" t="s">
        <v>28</v>
      </c>
    </row>
    <row r="7" spans="1:7" ht="34" x14ac:dyDescent="0.4">
      <c r="A7" s="3" t="s">
        <v>18</v>
      </c>
      <c r="B7" s="5" t="str">
        <f>'[1]108年'!$B$35</f>
        <v>107年度六期山上校區既有水土保持工程設施改善工程</v>
      </c>
      <c r="C7" s="5" t="s">
        <v>24</v>
      </c>
      <c r="D7" s="5" t="str">
        <f>$D$8</f>
        <v>公開招標最低標</v>
      </c>
      <c r="E7" s="5" t="s">
        <v>25</v>
      </c>
      <c r="F7" s="6">
        <v>13450000</v>
      </c>
      <c r="G7" s="3" t="s">
        <v>27</v>
      </c>
    </row>
    <row r="8" spans="1:7" x14ac:dyDescent="0.4">
      <c r="A8" s="3" t="s">
        <v>29</v>
      </c>
      <c r="B8" s="5" t="str">
        <f>'[1]108年'!$B$6</f>
        <v>108行政大樓廁所整修工程</v>
      </c>
      <c r="C8" s="5" t="s">
        <v>13</v>
      </c>
      <c r="D8" s="5" t="str">
        <f>$D$9</f>
        <v>公開招標最低標</v>
      </c>
      <c r="E8" s="5" t="s">
        <v>26</v>
      </c>
      <c r="F8" s="6">
        <v>7350000</v>
      </c>
      <c r="G8" s="3" t="s">
        <v>27</v>
      </c>
    </row>
    <row r="9" spans="1:7" x14ac:dyDescent="0.4">
      <c r="A9" s="3" t="s">
        <v>17</v>
      </c>
      <c r="B9" s="5" t="s">
        <v>8</v>
      </c>
      <c r="C9" s="5" t="s">
        <v>9</v>
      </c>
      <c r="D9" s="5" t="s">
        <v>10</v>
      </c>
      <c r="E9" s="5" t="s">
        <v>12</v>
      </c>
      <c r="F9" s="6">
        <v>1130000</v>
      </c>
      <c r="G9" s="5" t="s">
        <v>11</v>
      </c>
    </row>
    <row r="10" spans="1:7" x14ac:dyDescent="0.4">
      <c r="A10" s="3" t="s">
        <v>15</v>
      </c>
      <c r="B10" s="5" t="s">
        <v>21</v>
      </c>
      <c r="C10" s="5" t="s">
        <v>23</v>
      </c>
      <c r="D10" s="5" t="str">
        <f>$D$9</f>
        <v>公開招標最低標</v>
      </c>
      <c r="E10" s="5" t="s">
        <v>22</v>
      </c>
      <c r="F10" s="6">
        <v>7985848</v>
      </c>
      <c r="G10" s="5" t="s">
        <v>32</v>
      </c>
    </row>
    <row r="11" spans="1:7" x14ac:dyDescent="0.4">
      <c r="A11" s="3" t="s">
        <v>19</v>
      </c>
      <c r="B11" s="5" t="s">
        <v>20</v>
      </c>
      <c r="C11" s="5" t="s">
        <v>31</v>
      </c>
      <c r="D11" s="5" t="str">
        <f>$D$10</f>
        <v>公開招標最低標</v>
      </c>
      <c r="E11" s="5" t="s">
        <v>30</v>
      </c>
      <c r="F11" s="6">
        <v>2070000</v>
      </c>
      <c r="G11" s="5" t="s">
        <v>27</v>
      </c>
    </row>
    <row r="12" spans="1:7" ht="34" x14ac:dyDescent="0.4">
      <c r="A12" s="3">
        <v>10809</v>
      </c>
      <c r="B12" s="5" t="s">
        <v>44</v>
      </c>
      <c r="C12" s="5" t="s">
        <v>45</v>
      </c>
      <c r="D12" s="5" t="s">
        <v>46</v>
      </c>
      <c r="E12" s="5" t="s">
        <v>47</v>
      </c>
      <c r="F12" s="6">
        <v>48000000</v>
      </c>
      <c r="G12" s="5" t="s">
        <v>48</v>
      </c>
    </row>
    <row r="13" spans="1:7" x14ac:dyDescent="0.4">
      <c r="A13" s="3">
        <v>13</v>
      </c>
      <c r="B13" s="5"/>
      <c r="C13" s="5"/>
      <c r="D13" s="5"/>
      <c r="E13" s="5"/>
      <c r="F13" s="5"/>
      <c r="G13" s="5"/>
    </row>
    <row r="14" spans="1:7" x14ac:dyDescent="0.4">
      <c r="A14" s="3">
        <v>14</v>
      </c>
      <c r="B14" s="5"/>
      <c r="C14" s="5"/>
      <c r="D14" s="5"/>
      <c r="E14" s="5"/>
      <c r="F14" s="5"/>
      <c r="G14" s="5"/>
    </row>
    <row r="15" spans="1:7" x14ac:dyDescent="0.4">
      <c r="A15" s="3">
        <v>15</v>
      </c>
      <c r="B15" s="5"/>
      <c r="C15" s="5"/>
      <c r="D15" s="5"/>
      <c r="E15" s="5"/>
      <c r="F15" s="3"/>
      <c r="G15" s="3"/>
    </row>
    <row r="16" spans="1:7" x14ac:dyDescent="0.4">
      <c r="A16" s="3">
        <v>16</v>
      </c>
      <c r="B16" s="5"/>
      <c r="C16" s="5"/>
      <c r="D16" s="5"/>
      <c r="E16" s="5"/>
      <c r="F16" s="3"/>
      <c r="G16" s="3"/>
    </row>
    <row r="17" spans="1:7" x14ac:dyDescent="0.4">
      <c r="A17" s="3">
        <v>17</v>
      </c>
      <c r="B17" s="5"/>
      <c r="C17" s="5"/>
      <c r="D17" s="5"/>
      <c r="E17" s="5"/>
      <c r="F17" s="3"/>
      <c r="G17" s="3"/>
    </row>
    <row r="18" spans="1:7" x14ac:dyDescent="0.4">
      <c r="A18" s="3">
        <v>18</v>
      </c>
      <c r="B18" s="5"/>
      <c r="C18" s="5"/>
      <c r="D18" s="5"/>
      <c r="E18" s="5"/>
      <c r="F18" s="3"/>
      <c r="G18" s="3"/>
    </row>
    <row r="19" spans="1:7" x14ac:dyDescent="0.4">
      <c r="A19" s="3">
        <v>19</v>
      </c>
      <c r="B19" s="3"/>
      <c r="C19" s="3"/>
      <c r="D19" s="3"/>
      <c r="E19" s="3"/>
      <c r="F19" s="3"/>
      <c r="G19" s="3"/>
    </row>
    <row r="20" spans="1:7" x14ac:dyDescent="0.4">
      <c r="A20" s="3">
        <v>20</v>
      </c>
      <c r="B20" s="3"/>
      <c r="C20" s="3"/>
      <c r="D20" s="3"/>
      <c r="E20" s="3"/>
      <c r="F20" s="3"/>
      <c r="G20" s="3"/>
    </row>
    <row r="21" spans="1:7" x14ac:dyDescent="0.4">
      <c r="A21" s="3">
        <v>21</v>
      </c>
      <c r="B21" s="3"/>
      <c r="C21" s="3"/>
      <c r="D21" s="3"/>
      <c r="E21" s="3"/>
      <c r="F21" s="3"/>
      <c r="G21" s="3"/>
    </row>
    <row r="22" spans="1:7" x14ac:dyDescent="0.4">
      <c r="A22" s="3">
        <v>22</v>
      </c>
      <c r="B22" s="3"/>
      <c r="C22" s="3"/>
      <c r="D22" s="3"/>
      <c r="E22" s="3"/>
      <c r="F22" s="3"/>
      <c r="G22" s="3"/>
    </row>
    <row r="23" spans="1:7" x14ac:dyDescent="0.4">
      <c r="A23" s="3">
        <v>23</v>
      </c>
      <c r="B23" s="3"/>
      <c r="C23" s="3"/>
      <c r="D23" s="3"/>
      <c r="E23" s="3"/>
      <c r="F23" s="3"/>
      <c r="G23" s="3"/>
    </row>
    <row r="24" spans="1:7" x14ac:dyDescent="0.4">
      <c r="A24" s="3">
        <v>24</v>
      </c>
      <c r="B24" s="1"/>
      <c r="C24" s="1"/>
      <c r="D24" s="1"/>
      <c r="E24" s="1"/>
      <c r="F24" s="1"/>
      <c r="G24" s="1"/>
    </row>
    <row r="25" spans="1:7" x14ac:dyDescent="0.4">
      <c r="A25" s="3">
        <v>25</v>
      </c>
      <c r="B25" s="1"/>
      <c r="C25" s="1"/>
      <c r="D25" s="1"/>
      <c r="E25" s="1"/>
      <c r="F25" s="1"/>
      <c r="G25" s="1"/>
    </row>
    <row r="26" spans="1:7" x14ac:dyDescent="0.4">
      <c r="A26" s="3">
        <v>26</v>
      </c>
      <c r="B26" s="1"/>
      <c r="C26" s="1"/>
      <c r="D26" s="1"/>
      <c r="E26" s="1"/>
      <c r="F26" s="1"/>
      <c r="G26" s="1"/>
    </row>
    <row r="27" spans="1:7" x14ac:dyDescent="0.4">
      <c r="A27" s="3">
        <v>27</v>
      </c>
      <c r="B27" s="1"/>
      <c r="C27" s="1"/>
      <c r="D27" s="1"/>
      <c r="E27" s="1"/>
      <c r="F27" s="1"/>
      <c r="G27" s="1"/>
    </row>
    <row r="28" spans="1:7" x14ac:dyDescent="0.4">
      <c r="A28" s="3">
        <v>28</v>
      </c>
      <c r="B28" s="1"/>
      <c r="C28" s="1"/>
      <c r="D28" s="1"/>
      <c r="E28" s="1"/>
      <c r="F28" s="1"/>
      <c r="G28" s="1"/>
    </row>
    <row r="29" spans="1:7" x14ac:dyDescent="0.4">
      <c r="A29" s="3">
        <v>29</v>
      </c>
      <c r="B29" s="1"/>
      <c r="C29" s="1"/>
      <c r="D29" s="1"/>
      <c r="E29" s="1"/>
      <c r="F29" s="1"/>
      <c r="G29" s="1"/>
    </row>
    <row r="30" spans="1:7" x14ac:dyDescent="0.4">
      <c r="A30" s="3">
        <v>30</v>
      </c>
      <c r="B30" s="1"/>
      <c r="C30" s="1"/>
      <c r="D30" s="1"/>
      <c r="E30" s="1"/>
      <c r="F30" s="1"/>
      <c r="G30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2020-04-28T09:29:17Z</cp:lastPrinted>
  <dcterms:created xsi:type="dcterms:W3CDTF">2018-09-17T06:15:02Z</dcterms:created>
  <dcterms:modified xsi:type="dcterms:W3CDTF">2020-04-29T08:13:32Z</dcterms:modified>
</cp:coreProperties>
</file>