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業務\10.綜合行政\秘書處財務公開\1120224校務及財務資訊\"/>
    </mc:Choice>
  </mc:AlternateContent>
  <xr:revisionPtr revIDLastSave="0" documentId="13_ncr:1_{74D40CBA-7CDB-481B-812F-A0A8F2A9A80B}" xr6:coauthVersionLast="47" xr6:coauthVersionMax="47" xr10:uidLastSave="{00000000-0000-0000-0000-000000000000}"/>
  <bookViews>
    <workbookView xWindow="3330" yWindow="1125" windowWidth="21945" windowHeight="1273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11" i="1"/>
  <c r="A12" i="1" s="1"/>
  <c r="A13" i="1" s="1"/>
  <c r="A14" i="1" s="1"/>
  <c r="A5" i="1"/>
  <c r="A6" i="1"/>
  <c r="A7" i="1" s="1"/>
  <c r="A8" i="1" s="1"/>
  <c r="A9" i="1" s="1"/>
  <c r="A10" i="1" s="1"/>
  <c r="A4" i="1"/>
</calcChain>
</file>

<file path=xl/sharedStrings.xml><?xml version="1.0" encoding="utf-8"?>
<sst xmlns="http://schemas.openxmlformats.org/spreadsheetml/2006/main" count="158" uniqueCount="92">
  <si>
    <t>編號</t>
    <phoneticPr fontId="2" type="noConversion"/>
  </si>
  <si>
    <t>採購名稱</t>
    <phoneticPr fontId="2" type="noConversion"/>
  </si>
  <si>
    <t>採購品項</t>
    <phoneticPr fontId="2" type="noConversion"/>
  </si>
  <si>
    <t>辦理方式</t>
    <phoneticPr fontId="2" type="noConversion"/>
  </si>
  <si>
    <t>得標廠商</t>
    <phoneticPr fontId="2" type="noConversion"/>
  </si>
  <si>
    <t>採購金額</t>
    <phoneticPr fontId="2" type="noConversion"/>
  </si>
  <si>
    <t>是否接受政府補助</t>
    <phoneticPr fontId="2" type="noConversion"/>
  </si>
  <si>
    <t>100萬元以上採購案(財物及勞務)  111年8月1日至112年1月31日止</t>
    <phoneticPr fontId="2" type="noConversion"/>
  </si>
  <si>
    <t>勞務</t>
    <phoneticPr fontId="2" type="noConversion"/>
  </si>
  <si>
    <t>公開招標</t>
  </si>
  <si>
    <t>否</t>
    <phoneticPr fontId="2" type="noConversion"/>
  </si>
  <si>
    <t>全創碩學程採購「新媒體攝影棚建置</t>
    <phoneticPr fontId="2" type="noConversion"/>
  </si>
  <si>
    <t>財物</t>
    <phoneticPr fontId="2" type="noConversion"/>
  </si>
  <si>
    <t>人揚長遠科技股份有限公司</t>
    <phoneticPr fontId="2" type="noConversion"/>
  </si>
  <si>
    <t>308萬元</t>
    <phoneticPr fontId="2" type="noConversion"/>
  </si>
  <si>
    <t>軒眾電腦股份有限公司</t>
    <phoneticPr fontId="2" type="noConversion"/>
  </si>
  <si>
    <t>資訊學院採購「沉浸式跨域教學設備」</t>
    <phoneticPr fontId="2" type="noConversion"/>
  </si>
  <si>
    <t>104萬6,500元</t>
    <phoneticPr fontId="2" type="noConversion"/>
  </si>
  <si>
    <t>麥思科技有限公司</t>
    <phoneticPr fontId="2" type="noConversion"/>
  </si>
  <si>
    <t>資訊學院採購「動作捕捉系統」</t>
    <phoneticPr fontId="2" type="noConversion"/>
  </si>
  <si>
    <t>109萬8,975元</t>
    <phoneticPr fontId="2" type="noConversion"/>
  </si>
  <si>
    <t>百聲國際實業有限公司</t>
    <phoneticPr fontId="2" type="noConversion"/>
  </si>
  <si>
    <t>傳播學院採購「劇場音響設備更新」</t>
    <phoneticPr fontId="2" type="noConversion"/>
  </si>
  <si>
    <t>100萬5,000元</t>
    <phoneticPr fontId="2" type="noConversion"/>
  </si>
  <si>
    <t>易全影音有限公司</t>
    <phoneticPr fontId="2" type="noConversion"/>
  </si>
  <si>
    <t>事務組採購「會議室影音設備」乙批</t>
    <phoneticPr fontId="2" type="noConversion"/>
  </si>
  <si>
    <t>398萬8,000元</t>
    <phoneticPr fontId="2" type="noConversion"/>
  </si>
  <si>
    <t>公開評選</t>
    <phoneticPr fontId="2" type="noConversion"/>
  </si>
  <si>
    <t>原民中心「關島培訓活動團費」</t>
    <phoneticPr fontId="2" type="noConversion"/>
  </si>
  <si>
    <t>雍利企業股份有限公司</t>
    <phoneticPr fontId="2" type="noConversion"/>
  </si>
  <si>
    <t>394萬3,000元</t>
    <phoneticPr fontId="2" type="noConversion"/>
  </si>
  <si>
    <t>有限責任新北市原住民機關勞務勞動合作社</t>
    <phoneticPr fontId="2" type="noConversion"/>
  </si>
  <si>
    <t>圖書館「勞務承攬」乙批</t>
    <phoneticPr fontId="2" type="noConversion"/>
  </si>
  <si>
    <t>476萬2,000元</t>
    <phoneticPr fontId="2" type="noConversion"/>
  </si>
  <si>
    <t>限制性招標</t>
    <phoneticPr fontId="2" type="noConversion"/>
  </si>
  <si>
    <t>鴻達資源開發事業有限公司</t>
    <phoneticPr fontId="2" type="noConversion"/>
  </si>
  <si>
    <t>電算中心「勞務承攬」乙批</t>
    <phoneticPr fontId="2" type="noConversion"/>
  </si>
  <si>
    <t>146萬元</t>
    <phoneticPr fontId="2" type="noConversion"/>
  </si>
  <si>
    <t>112年一般廢棄物委託清運處理勞務採購案(後續擴充)</t>
  </si>
  <si>
    <t>勞務</t>
  </si>
  <si>
    <t>限制性招標</t>
  </si>
  <si>
    <t>潔運環保工程股份有限公司</t>
  </si>
  <si>
    <t>315萬元</t>
  </si>
  <si>
    <t>否</t>
  </si>
  <si>
    <t>112年戶外公共區域環境維護勞務外包案</t>
  </si>
  <si>
    <t>佑福企業社</t>
  </si>
  <si>
    <t>475萬2,600元</t>
  </si>
  <si>
    <t>112年草地剪割清理案</t>
  </si>
  <si>
    <t xml:space="preserve"> 正富企業有限公司</t>
  </si>
  <si>
    <t>169萬5,960元</t>
  </si>
  <si>
    <t>112年度校園景觀綠美化植栽勞務預約式單價維護案</t>
  </si>
  <si>
    <t>昱鑫園藝有限公司</t>
  </si>
  <si>
    <t>435萬元</t>
  </si>
  <si>
    <t>112年度電梯維護保養-日立永大</t>
  </si>
  <si>
    <t>日立永大機電工業(股)</t>
  </si>
  <si>
    <t>206萬元</t>
  </si>
  <si>
    <t>112年度電梯維護保養-台灣三菱</t>
  </si>
  <si>
    <t>台灣三菱股份有限公司</t>
  </si>
  <si>
    <t>132萬元</t>
  </si>
  <si>
    <t>輝達國際企業有限公司</t>
  </si>
  <si>
    <t xml:space="preserve"> 483萬5,985元</t>
  </si>
  <si>
    <t>SIEMENS 3T 磁振造影儀系統主機（MAGNETOM Skyra）維護保養</t>
  </si>
  <si>
    <t>西門子醫療設備股份有限公司</t>
  </si>
  <si>
    <t>520萬元</t>
  </si>
  <si>
    <t>「微軟教育版全校授權」租用一年</t>
  </si>
  <si>
    <t>長峰資訊(股)公司</t>
  </si>
  <si>
    <t>438萬元</t>
  </si>
  <si>
    <t>綜合院館網路交換器更新乙批案</t>
  </si>
  <si>
    <t>峰儀科技(股)公司</t>
  </si>
  <si>
    <t>646萬2,000元</t>
  </si>
  <si>
    <t>軟體VMWare vSphere與vCenter多套</t>
  </si>
  <si>
    <t>458萬8,000元</t>
  </si>
  <si>
    <t>網路調查及面訪調查系統</t>
  </si>
  <si>
    <t>百岳國際(股)公司</t>
  </si>
  <si>
    <t>180萬7,000元</t>
  </si>
  <si>
    <t>Gartner Core IT Research for Higher Education資料庫租用一年</t>
  </si>
  <si>
    <t>顧能有限公司</t>
  </si>
  <si>
    <t>123萬2,385元</t>
  </si>
  <si>
    <t>111學年度MBA「第九屆職涯探索與發展」異地授課</t>
  </si>
  <si>
    <t>福容大飯店(股)淡水漁人碼頭分公司</t>
  </si>
  <si>
    <t>135萬1,880元</t>
  </si>
  <si>
    <t>西門子MAGNETOM Skyra-SMS package掃描序列軟體</t>
  </si>
  <si>
    <t>390萬元</t>
  </si>
  <si>
    <t>112學年度EMBA「領導與團隊」異地授課</t>
  </si>
  <si>
    <t>遠雄悅來大飯店(股)公司</t>
  </si>
  <si>
    <t>390萬6,500元</t>
  </si>
  <si>
    <t>「資訊學院人工智慧超級運算伺服器」採購案</t>
    <phoneticPr fontId="2" type="noConversion"/>
  </si>
  <si>
    <t>公開招標</t>
    <phoneticPr fontId="2" type="noConversion"/>
  </si>
  <si>
    <t>商丞科技股份有限公司</t>
    <phoneticPr fontId="2" type="noConversion"/>
  </si>
  <si>
    <t>299萬3,000元</t>
    <phoneticPr fontId="2" type="noConversion"/>
  </si>
  <si>
    <t>是</t>
    <phoneticPr fontId="2" type="noConversion"/>
  </si>
  <si>
    <r>
      <t>112</t>
    </r>
    <r>
      <rPr>
        <sz val="12"/>
        <rFont val="標楷體"/>
        <family val="4"/>
        <charset val="136"/>
      </rPr>
      <t>年度消防設備檢查申報暨維護保養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</si>
</sst>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2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4"/>
      <name val="新細明體"/>
      <family val="2"/>
      <charset val="136"/>
      <scheme val="minor"/>
    </font>
    <font>
      <sz val="14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76" fontId="3" fillId="0" borderId="1" xfId="1" applyNumberFormat="1" applyFont="1" applyBorder="1" applyAlignment="1">
      <alignment horizontal="left" vertical="center" wrapText="1"/>
    </xf>
    <xf numFmtId="176" fontId="3" fillId="0" borderId="1" xfId="1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>
      <alignment vertical="center"/>
    </xf>
    <xf numFmtId="0" fontId="9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176" fontId="5" fillId="0" borderId="1" xfId="1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>
      <alignment vertical="center"/>
    </xf>
    <xf numFmtId="176" fontId="5" fillId="0" borderId="1" xfId="2" applyNumberFormat="1" applyFont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176" fontId="5" fillId="0" borderId="1" xfId="2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3">
    <cellStyle name="一般" xfId="0" builtinId="0"/>
    <cellStyle name="千分位" xfId="1" builtinId="3"/>
    <cellStyle name="千分位 2" xfId="2" xr:uid="{8F70F8D0-8C2B-4B7A-9940-CC5B1E09A89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D25" sqref="D25"/>
    </sheetView>
  </sheetViews>
  <sheetFormatPr defaultColWidth="9" defaultRowHeight="16.5"/>
  <cols>
    <col min="1" max="1" width="5.5" style="6" bestFit="1" customWidth="1"/>
    <col min="2" max="2" width="37.125" style="6" customWidth="1"/>
    <col min="3" max="3" width="10.5" style="24" customWidth="1"/>
    <col min="4" max="4" width="13.75" style="6" customWidth="1"/>
    <col min="5" max="5" width="27.5" style="6" customWidth="1"/>
    <col min="6" max="6" width="21" style="17" customWidth="1"/>
    <col min="7" max="7" width="9.625" style="6" customWidth="1"/>
    <col min="8" max="16384" width="9" style="6"/>
  </cols>
  <sheetData>
    <row r="1" spans="1:7" ht="19.5">
      <c r="A1" s="38" t="s">
        <v>7</v>
      </c>
      <c r="B1" s="39"/>
      <c r="C1" s="39"/>
      <c r="D1" s="39"/>
      <c r="E1" s="39"/>
      <c r="F1" s="39"/>
      <c r="G1" s="39"/>
    </row>
    <row r="2" spans="1:7" ht="33">
      <c r="A2" s="8" t="s">
        <v>0</v>
      </c>
      <c r="B2" s="8" t="s">
        <v>1</v>
      </c>
      <c r="C2" s="20" t="s">
        <v>2</v>
      </c>
      <c r="D2" s="8" t="s">
        <v>3</v>
      </c>
      <c r="E2" s="8" t="s">
        <v>4</v>
      </c>
      <c r="F2" s="13" t="s">
        <v>5</v>
      </c>
      <c r="G2" s="8" t="s">
        <v>6</v>
      </c>
    </row>
    <row r="3" spans="1:7" ht="31.9" customHeight="1">
      <c r="A3" s="12">
        <v>1</v>
      </c>
      <c r="B3" s="28" t="s">
        <v>11</v>
      </c>
      <c r="C3" s="31" t="s">
        <v>12</v>
      </c>
      <c r="D3" s="28" t="s">
        <v>9</v>
      </c>
      <c r="E3" s="28" t="s">
        <v>13</v>
      </c>
      <c r="F3" s="10" t="s">
        <v>14</v>
      </c>
      <c r="G3" s="28" t="s">
        <v>10</v>
      </c>
    </row>
    <row r="4" spans="1:7">
      <c r="A4" s="12">
        <f>A3+1</f>
        <v>2</v>
      </c>
      <c r="B4" s="28" t="s">
        <v>16</v>
      </c>
      <c r="C4" s="31" t="s">
        <v>12</v>
      </c>
      <c r="D4" s="28" t="s">
        <v>9</v>
      </c>
      <c r="E4" s="28" t="s">
        <v>15</v>
      </c>
      <c r="F4" s="10" t="s">
        <v>17</v>
      </c>
      <c r="G4" s="28" t="s">
        <v>10</v>
      </c>
    </row>
    <row r="5" spans="1:7">
      <c r="A5" s="12">
        <f t="shared" ref="A5:A27" si="0">A4+1</f>
        <v>3</v>
      </c>
      <c r="B5" s="28" t="s">
        <v>19</v>
      </c>
      <c r="C5" s="31" t="s">
        <v>12</v>
      </c>
      <c r="D5" s="28" t="s">
        <v>9</v>
      </c>
      <c r="E5" s="28" t="s">
        <v>18</v>
      </c>
      <c r="F5" s="10" t="s">
        <v>20</v>
      </c>
      <c r="G5" s="28" t="s">
        <v>10</v>
      </c>
    </row>
    <row r="6" spans="1:7">
      <c r="A6" s="12">
        <f t="shared" si="0"/>
        <v>4</v>
      </c>
      <c r="B6" s="28" t="s">
        <v>22</v>
      </c>
      <c r="C6" s="31" t="s">
        <v>12</v>
      </c>
      <c r="D6" s="28" t="s">
        <v>9</v>
      </c>
      <c r="E6" s="28" t="s">
        <v>21</v>
      </c>
      <c r="F6" s="10" t="s">
        <v>23</v>
      </c>
      <c r="G6" s="28" t="s">
        <v>10</v>
      </c>
    </row>
    <row r="7" spans="1:7">
      <c r="A7" s="12">
        <f t="shared" si="0"/>
        <v>5</v>
      </c>
      <c r="B7" s="28" t="s">
        <v>25</v>
      </c>
      <c r="C7" s="31" t="s">
        <v>12</v>
      </c>
      <c r="D7" s="28" t="s">
        <v>9</v>
      </c>
      <c r="E7" s="28" t="s">
        <v>24</v>
      </c>
      <c r="F7" s="10" t="s">
        <v>26</v>
      </c>
      <c r="G7" s="28" t="s">
        <v>10</v>
      </c>
    </row>
    <row r="8" spans="1:7">
      <c r="A8" s="12">
        <f t="shared" si="0"/>
        <v>6</v>
      </c>
      <c r="B8" s="28" t="s">
        <v>28</v>
      </c>
      <c r="C8" s="31" t="s">
        <v>8</v>
      </c>
      <c r="D8" s="28" t="s">
        <v>27</v>
      </c>
      <c r="E8" s="28" t="s">
        <v>29</v>
      </c>
      <c r="F8" s="10" t="s">
        <v>30</v>
      </c>
      <c r="G8" s="28" t="s">
        <v>10</v>
      </c>
    </row>
    <row r="9" spans="1:7" ht="33">
      <c r="A9" s="12">
        <f t="shared" si="0"/>
        <v>7</v>
      </c>
      <c r="B9" s="28" t="s">
        <v>32</v>
      </c>
      <c r="C9" s="31" t="s">
        <v>8</v>
      </c>
      <c r="D9" s="28" t="s">
        <v>34</v>
      </c>
      <c r="E9" s="28" t="s">
        <v>31</v>
      </c>
      <c r="F9" s="10" t="s">
        <v>33</v>
      </c>
      <c r="G9" s="28" t="s">
        <v>10</v>
      </c>
    </row>
    <row r="10" spans="1:7">
      <c r="A10" s="12">
        <f t="shared" si="0"/>
        <v>8</v>
      </c>
      <c r="B10" s="28" t="s">
        <v>36</v>
      </c>
      <c r="C10" s="31" t="s">
        <v>8</v>
      </c>
      <c r="D10" s="28" t="s">
        <v>34</v>
      </c>
      <c r="E10" s="28" t="s">
        <v>35</v>
      </c>
      <c r="F10" s="10" t="s">
        <v>37</v>
      </c>
      <c r="G10" s="28" t="s">
        <v>10</v>
      </c>
    </row>
    <row r="11" spans="1:7" ht="33">
      <c r="A11" s="30">
        <f t="shared" si="0"/>
        <v>9</v>
      </c>
      <c r="B11" s="28" t="s">
        <v>38</v>
      </c>
      <c r="C11" s="31" t="s">
        <v>39</v>
      </c>
      <c r="D11" s="28" t="s">
        <v>40</v>
      </c>
      <c r="E11" s="28" t="s">
        <v>41</v>
      </c>
      <c r="F11" s="26" t="s">
        <v>42</v>
      </c>
      <c r="G11" s="28" t="s">
        <v>43</v>
      </c>
    </row>
    <row r="12" spans="1:7">
      <c r="A12" s="30">
        <f t="shared" si="0"/>
        <v>10</v>
      </c>
      <c r="B12" s="28" t="s">
        <v>44</v>
      </c>
      <c r="C12" s="31" t="s">
        <v>39</v>
      </c>
      <c r="D12" s="28" t="s">
        <v>9</v>
      </c>
      <c r="E12" s="28" t="s">
        <v>45</v>
      </c>
      <c r="F12" s="26" t="s">
        <v>46</v>
      </c>
      <c r="G12" s="28" t="s">
        <v>43</v>
      </c>
    </row>
    <row r="13" spans="1:7">
      <c r="A13" s="30">
        <f t="shared" si="0"/>
        <v>11</v>
      </c>
      <c r="B13" s="28" t="s">
        <v>47</v>
      </c>
      <c r="C13" s="31" t="s">
        <v>39</v>
      </c>
      <c r="D13" s="28" t="s">
        <v>9</v>
      </c>
      <c r="E13" s="28" t="s">
        <v>48</v>
      </c>
      <c r="F13" s="26" t="s">
        <v>49</v>
      </c>
      <c r="G13" s="28" t="s">
        <v>43</v>
      </c>
    </row>
    <row r="14" spans="1:7" ht="33">
      <c r="A14" s="30">
        <f t="shared" si="0"/>
        <v>12</v>
      </c>
      <c r="B14" s="28" t="s">
        <v>50</v>
      </c>
      <c r="C14" s="31" t="s">
        <v>39</v>
      </c>
      <c r="D14" s="28" t="s">
        <v>9</v>
      </c>
      <c r="E14" s="28" t="s">
        <v>51</v>
      </c>
      <c r="F14" s="26" t="s">
        <v>52</v>
      </c>
      <c r="G14" s="28" t="s">
        <v>43</v>
      </c>
    </row>
    <row r="15" spans="1:7">
      <c r="A15" s="30">
        <f t="shared" si="0"/>
        <v>13</v>
      </c>
      <c r="B15" s="28" t="s">
        <v>53</v>
      </c>
      <c r="C15" s="31" t="s">
        <v>39</v>
      </c>
      <c r="D15" s="28" t="s">
        <v>40</v>
      </c>
      <c r="E15" s="28" t="s">
        <v>54</v>
      </c>
      <c r="F15" s="26" t="s">
        <v>55</v>
      </c>
      <c r="G15" s="28" t="s">
        <v>43</v>
      </c>
    </row>
    <row r="16" spans="1:7">
      <c r="A16" s="30">
        <f t="shared" si="0"/>
        <v>14</v>
      </c>
      <c r="B16" s="28" t="s">
        <v>56</v>
      </c>
      <c r="C16" s="31" t="s">
        <v>39</v>
      </c>
      <c r="D16" s="28" t="s">
        <v>40</v>
      </c>
      <c r="E16" s="28" t="s">
        <v>57</v>
      </c>
      <c r="F16" s="26" t="s">
        <v>58</v>
      </c>
      <c r="G16" s="28" t="s">
        <v>43</v>
      </c>
    </row>
    <row r="17" spans="1:8" ht="46.5" customHeight="1">
      <c r="A17" s="30">
        <f t="shared" si="0"/>
        <v>15</v>
      </c>
      <c r="B17" s="25" t="s">
        <v>91</v>
      </c>
      <c r="C17" s="31" t="s">
        <v>39</v>
      </c>
      <c r="D17" s="28" t="s">
        <v>9</v>
      </c>
      <c r="E17" s="27" t="s">
        <v>59</v>
      </c>
      <c r="F17" s="32" t="s">
        <v>60</v>
      </c>
      <c r="G17" s="28" t="s">
        <v>43</v>
      </c>
      <c r="H17" s="5"/>
    </row>
    <row r="18" spans="1:8" ht="33">
      <c r="A18" s="30">
        <f t="shared" si="0"/>
        <v>16</v>
      </c>
      <c r="B18" s="30" t="s">
        <v>86</v>
      </c>
      <c r="C18" s="31" t="s">
        <v>12</v>
      </c>
      <c r="D18" s="28" t="s">
        <v>87</v>
      </c>
      <c r="E18" s="28" t="s">
        <v>88</v>
      </c>
      <c r="F18" s="29" t="s">
        <v>89</v>
      </c>
      <c r="G18" s="28" t="s">
        <v>10</v>
      </c>
    </row>
    <row r="19" spans="1:8">
      <c r="A19" s="30">
        <f t="shared" si="0"/>
        <v>17</v>
      </c>
      <c r="B19" s="28" t="s">
        <v>64</v>
      </c>
      <c r="C19" s="31" t="s">
        <v>12</v>
      </c>
      <c r="D19" s="28" t="s">
        <v>40</v>
      </c>
      <c r="E19" s="33" t="s">
        <v>65</v>
      </c>
      <c r="F19" s="29" t="s">
        <v>66</v>
      </c>
      <c r="G19" s="28" t="s">
        <v>43</v>
      </c>
    </row>
    <row r="20" spans="1:8">
      <c r="A20" s="30">
        <f t="shared" si="0"/>
        <v>18</v>
      </c>
      <c r="B20" s="28" t="s">
        <v>67</v>
      </c>
      <c r="C20" s="34" t="s">
        <v>12</v>
      </c>
      <c r="D20" s="28" t="s">
        <v>9</v>
      </c>
      <c r="E20" s="33" t="s">
        <v>68</v>
      </c>
      <c r="F20" s="29" t="s">
        <v>69</v>
      </c>
      <c r="G20" s="28" t="s">
        <v>43</v>
      </c>
    </row>
    <row r="21" spans="1:8">
      <c r="A21" s="30">
        <f t="shared" si="0"/>
        <v>19</v>
      </c>
      <c r="B21" s="28" t="s">
        <v>70</v>
      </c>
      <c r="C21" s="31" t="s">
        <v>12</v>
      </c>
      <c r="D21" s="28" t="s">
        <v>9</v>
      </c>
      <c r="E21" s="33" t="s">
        <v>68</v>
      </c>
      <c r="F21" s="29" t="s">
        <v>71</v>
      </c>
      <c r="G21" s="28" t="s">
        <v>43</v>
      </c>
    </row>
    <row r="22" spans="1:8">
      <c r="A22" s="30">
        <f t="shared" si="0"/>
        <v>20</v>
      </c>
      <c r="B22" s="28" t="s">
        <v>72</v>
      </c>
      <c r="C22" s="35" t="s">
        <v>12</v>
      </c>
      <c r="D22" s="28" t="s">
        <v>40</v>
      </c>
      <c r="E22" s="36" t="s">
        <v>73</v>
      </c>
      <c r="F22" s="29" t="s">
        <v>74</v>
      </c>
      <c r="G22" s="28" t="s">
        <v>43</v>
      </c>
    </row>
    <row r="23" spans="1:8" ht="33">
      <c r="A23" s="30">
        <f t="shared" si="0"/>
        <v>21</v>
      </c>
      <c r="B23" s="28" t="s">
        <v>75</v>
      </c>
      <c r="C23" s="31" t="s">
        <v>12</v>
      </c>
      <c r="D23" s="28" t="s">
        <v>40</v>
      </c>
      <c r="E23" s="28" t="s">
        <v>76</v>
      </c>
      <c r="F23" s="29" t="s">
        <v>77</v>
      </c>
      <c r="G23" s="28" t="s">
        <v>43</v>
      </c>
    </row>
    <row r="24" spans="1:8" ht="33">
      <c r="A24" s="30">
        <f t="shared" si="0"/>
        <v>22</v>
      </c>
      <c r="B24" s="28" t="s">
        <v>78</v>
      </c>
      <c r="C24" s="31" t="s">
        <v>8</v>
      </c>
      <c r="D24" s="28" t="s">
        <v>40</v>
      </c>
      <c r="E24" s="28" t="s">
        <v>79</v>
      </c>
      <c r="F24" s="29" t="s">
        <v>80</v>
      </c>
      <c r="G24" s="28" t="s">
        <v>43</v>
      </c>
    </row>
    <row r="25" spans="1:8" ht="33">
      <c r="A25" s="30">
        <f t="shared" si="0"/>
        <v>23</v>
      </c>
      <c r="B25" s="37" t="s">
        <v>81</v>
      </c>
      <c r="C25" s="31" t="s">
        <v>12</v>
      </c>
      <c r="D25" s="28" t="s">
        <v>40</v>
      </c>
      <c r="E25" s="28" t="s">
        <v>62</v>
      </c>
      <c r="F25" s="29" t="s">
        <v>82</v>
      </c>
      <c r="G25" s="28" t="s">
        <v>43</v>
      </c>
    </row>
    <row r="26" spans="1:8">
      <c r="A26" s="30">
        <f t="shared" si="0"/>
        <v>24</v>
      </c>
      <c r="B26" s="28" t="s">
        <v>83</v>
      </c>
      <c r="C26" s="31" t="s">
        <v>8</v>
      </c>
      <c r="D26" s="28" t="s">
        <v>40</v>
      </c>
      <c r="E26" s="28" t="s">
        <v>84</v>
      </c>
      <c r="F26" s="29" t="s">
        <v>85</v>
      </c>
      <c r="G26" s="28" t="s">
        <v>43</v>
      </c>
    </row>
    <row r="27" spans="1:8" ht="33">
      <c r="A27" s="30">
        <f t="shared" si="0"/>
        <v>25</v>
      </c>
      <c r="B27" s="30" t="s">
        <v>61</v>
      </c>
      <c r="C27" s="31" t="s">
        <v>39</v>
      </c>
      <c r="D27" s="28" t="s">
        <v>34</v>
      </c>
      <c r="E27" s="28" t="s">
        <v>62</v>
      </c>
      <c r="F27" s="29" t="s">
        <v>63</v>
      </c>
      <c r="G27" s="28" t="s">
        <v>90</v>
      </c>
    </row>
    <row r="28" spans="1:8">
      <c r="A28" s="12"/>
      <c r="B28" s="12"/>
      <c r="C28" s="21"/>
      <c r="D28" s="15"/>
      <c r="E28" s="11"/>
      <c r="F28" s="14"/>
      <c r="G28" s="9"/>
    </row>
    <row r="29" spans="1:8">
      <c r="A29" s="16"/>
      <c r="B29" s="2"/>
      <c r="C29" s="22"/>
      <c r="D29" s="1"/>
      <c r="E29" s="2"/>
      <c r="F29" s="3"/>
      <c r="G29" s="1"/>
    </row>
    <row r="30" spans="1:8">
      <c r="A30" s="16"/>
      <c r="B30" s="18"/>
      <c r="C30" s="23"/>
      <c r="D30" s="2"/>
      <c r="E30" s="7"/>
      <c r="F30" s="3"/>
      <c r="G30" s="1"/>
    </row>
    <row r="31" spans="1:8">
      <c r="A31" s="16"/>
      <c r="B31" s="2"/>
      <c r="C31" s="23"/>
      <c r="D31" s="2"/>
      <c r="E31" s="2"/>
      <c r="F31" s="4"/>
      <c r="G31" s="1"/>
    </row>
    <row r="32" spans="1:8">
      <c r="A32" s="16"/>
      <c r="B32" s="2"/>
      <c r="C32" s="23"/>
      <c r="D32" s="2"/>
      <c r="E32" s="2"/>
      <c r="F32" s="4"/>
      <c r="G32" s="1"/>
    </row>
    <row r="33" spans="1:7">
      <c r="A33" s="19"/>
      <c r="B33" s="2"/>
      <c r="C33" s="23"/>
      <c r="D33" s="2"/>
      <c r="E33" s="2"/>
      <c r="F33" s="4"/>
      <c r="G33" s="1"/>
    </row>
  </sheetData>
  <mergeCells count="1">
    <mergeCell ref="A1:G1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2020-10-27T09:02:01Z</cp:lastPrinted>
  <dcterms:created xsi:type="dcterms:W3CDTF">2018-09-17T06:15:02Z</dcterms:created>
  <dcterms:modified xsi:type="dcterms:W3CDTF">2023-03-07T08:56:53Z</dcterms:modified>
</cp:coreProperties>
</file>