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hidePivotFieldList="1" defaultThemeVersion="124226"/>
  <mc:AlternateContent xmlns:mc="http://schemas.openxmlformats.org/markup-compatibility/2006">
    <mc:Choice Requires="x15">
      <x15ac:absPath xmlns:x15ac="http://schemas.microsoft.com/office/spreadsheetml/2010/11/ac" url="C:\Users\sasss\Desktop\"/>
    </mc:Choice>
  </mc:AlternateContent>
  <xr:revisionPtr revIDLastSave="0" documentId="13_ncr:1_{FB951F95-23AB-473C-A390-416D62BA5391}" xr6:coauthVersionLast="47" xr6:coauthVersionMax="47" xr10:uidLastSave="{00000000-0000-0000-0000-000000000000}"/>
  <bookViews>
    <workbookView xWindow="-108" yWindow="-108" windowWidth="23256" windowHeight="12456" tabRatio="768" firstSheet="2" activeTab="12" xr2:uid="{00000000-000D-0000-FFFF-FFFF00000000}"/>
  </bookViews>
  <sheets>
    <sheet name="01教務處" sheetId="1" r:id="rId1"/>
    <sheet name="02學務處" sheetId="2" r:id="rId2"/>
    <sheet name="03總務處" sheetId="3" r:id="rId3"/>
    <sheet name="04研發處" sheetId="4" r:id="rId4"/>
    <sheet name="05國合處" sheetId="5" r:id="rId5"/>
    <sheet name="06秘書處" sheetId="6" r:id="rId6"/>
    <sheet name="07圖書館" sheetId="7" r:id="rId7"/>
    <sheet name="08體育室" sheetId="8" r:id="rId8"/>
    <sheet name="09公企中心" sheetId="9" r:id="rId9"/>
    <sheet name="10電算中心" sheetId="10" r:id="rId10"/>
    <sheet name="12產創總中心" sheetId="12" r:id="rId11"/>
    <sheet name="13主計室" sheetId="13" r:id="rId12"/>
    <sheet name="14人事室" sheetId="14" r:id="rId13"/>
  </sheets>
  <definedNames>
    <definedName name="_xlnm._FilterDatabase" localSheetId="3" hidden="1">'04研發處'!$G$5:$G$13</definedName>
    <definedName name="_xlnm._FilterDatabase" localSheetId="4" hidden="1">'05國合處'!$G$6:$G$15</definedName>
    <definedName name="_xlnm._FilterDatabase" localSheetId="5" hidden="1">'06秘書處'!$G$6:$G$19</definedName>
    <definedName name="_xlnm._FilterDatabase" localSheetId="6" hidden="1">'07圖書館'!$G$7:$G$15</definedName>
    <definedName name="_xlnm._FilterDatabase" localSheetId="8" hidden="1">'09公企中心'!$G$6:$G$16</definedName>
    <definedName name="_xlnm._FilterDatabase" localSheetId="9" hidden="1">'10電算中心'!$G$6:$G$17</definedName>
    <definedName name="_xlnm._FilterDatabase" localSheetId="11" hidden="1">'13主計室'!$G$6:$G$24</definedName>
    <definedName name="_xlnm._FilterDatabase" localSheetId="12" hidden="1">'14人事室'!$G$6:$G$22</definedName>
    <definedName name="_GoBack" localSheetId="1">'02學務處'!$G$14</definedName>
    <definedName name="_xlnm.Print_Area" localSheetId="0">'01教務處'!$B$2:$G$23</definedName>
    <definedName name="_xlnm.Print_Area" localSheetId="1">'02學務處'!$B$2:$G$28</definedName>
    <definedName name="_xlnm.Print_Area" localSheetId="2">'03總務處'!$B$2:$G$29</definedName>
    <definedName name="_xlnm.Print_Area" localSheetId="3">'04研發處'!$B$2:$G$21</definedName>
    <definedName name="_xlnm.Print_Area" localSheetId="4">'05國合處'!$B$2:$G$23</definedName>
    <definedName name="_xlnm.Print_Area" localSheetId="5">'06秘書處'!$B$2:$G$27</definedName>
    <definedName name="_xlnm.Print_Area" localSheetId="7">'08體育室'!$B$2:$G$20</definedName>
    <definedName name="_xlnm.Print_Area" localSheetId="8">'09公企中心'!$B$2:$G$24</definedName>
    <definedName name="_xlnm.Print_Area" localSheetId="9">'10電算中心'!$B$2:$G$20</definedName>
    <definedName name="_xlnm.Print_Area" localSheetId="10">'12產創總中心'!$B$2:$G$20</definedName>
    <definedName name="_xlnm.Print_Area" localSheetId="11">'13主計室'!$B$2:$G$27</definedName>
    <definedName name="_xlnm.Print_Area" localSheetId="12">'14人事室'!$B$2:$G$30</definedName>
  </definedNames>
  <calcPr calcId="191029"/>
</workbook>
</file>

<file path=xl/calcChain.xml><?xml version="1.0" encoding="utf-8"?>
<calcChain xmlns="http://schemas.openxmlformats.org/spreadsheetml/2006/main">
  <c r="C4" i="14" l="1"/>
  <c r="C4" i="13" l="1"/>
  <c r="C4" i="12"/>
  <c r="C4" i="10"/>
  <c r="C4" i="9"/>
  <c r="C5" i="8"/>
  <c r="C4" i="7"/>
  <c r="C4" i="6"/>
  <c r="C4" i="5"/>
  <c r="C4" i="4"/>
  <c r="C4" i="3"/>
  <c r="C4" i="2"/>
  <c r="B25" i="14" l="1"/>
  <c r="B26" i="14"/>
  <c r="B22" i="13"/>
  <c r="B23" i="13"/>
  <c r="B15" i="12"/>
  <c r="B16" i="12"/>
  <c r="B15" i="10"/>
  <c r="B16" i="10"/>
  <c r="B19" i="9"/>
  <c r="B20" i="9"/>
  <c r="B15" i="8"/>
  <c r="B16" i="8"/>
  <c r="B18" i="7"/>
  <c r="B19" i="7"/>
  <c r="B22" i="6"/>
  <c r="B23" i="6"/>
  <c r="B18" i="5"/>
  <c r="B19" i="5"/>
  <c r="B16" i="4"/>
  <c r="B17" i="4"/>
  <c r="B23" i="3"/>
  <c r="B24" i="3"/>
  <c r="B23" i="2"/>
  <c r="B24" i="2"/>
  <c r="B24" i="14"/>
  <c r="B21" i="13"/>
  <c r="B14" i="12"/>
  <c r="B14" i="10"/>
  <c r="B18" i="9"/>
  <c r="B14" i="8"/>
  <c r="B17" i="7"/>
  <c r="B21" i="6"/>
  <c r="B17" i="5"/>
  <c r="B15" i="4"/>
  <c r="B22" i="3"/>
  <c r="B22" i="2"/>
</calcChain>
</file>

<file path=xl/sharedStrings.xml><?xml version="1.0" encoding="utf-8"?>
<sst xmlns="http://schemas.openxmlformats.org/spreadsheetml/2006/main" count="620" uniqueCount="459">
  <si>
    <t>填表單位:</t>
    <phoneticPr fontId="1" type="noConversion"/>
  </si>
  <si>
    <t>評估年度:</t>
    <phoneticPr fontId="1" type="noConversion"/>
  </si>
  <si>
    <t>項目代號</t>
  </si>
  <si>
    <t>項目名稱</t>
  </si>
  <si>
    <t>AT0001</t>
  </si>
  <si>
    <t>全校教學業務經費分配作業</t>
  </si>
  <si>
    <t>學雜費收費標準調整作業</t>
  </si>
  <si>
    <t>AT0103</t>
  </si>
  <si>
    <t>各項證明文件繳費管理作業</t>
  </si>
  <si>
    <t>BT0101</t>
  </si>
  <si>
    <t>學生學籍管理作業</t>
  </si>
  <si>
    <t>CT0102</t>
  </si>
  <si>
    <t>學生校內選課及成績管理作業</t>
  </si>
  <si>
    <t>CT0201</t>
  </si>
  <si>
    <t>課程規劃管理作業</t>
  </si>
  <si>
    <t>CT0203</t>
  </si>
  <si>
    <t>平時、期中及期末隨堂考試試題印領作業</t>
  </si>
  <si>
    <t>招生試務作業</t>
  </si>
  <si>
    <t>CT0401</t>
  </si>
  <si>
    <t>通識課程申請及審查作業</t>
  </si>
  <si>
    <t>教務處</t>
    <phoneticPr fontId="1" type="noConversion"/>
  </si>
  <si>
    <t>AM0102</t>
  </si>
  <si>
    <t>就學貸款作業</t>
  </si>
  <si>
    <t>AM0103</t>
  </si>
  <si>
    <t>減免學雜費作業</t>
  </si>
  <si>
    <t>AM0104</t>
  </si>
  <si>
    <t>獎助學金作業</t>
  </si>
  <si>
    <t>AM0202</t>
  </si>
  <si>
    <t>場館收費管理作業（四維堂暨雲岫廳）</t>
  </si>
  <si>
    <t>AM0302</t>
  </si>
  <si>
    <t>宿費（含保證金）收取作業</t>
  </si>
  <si>
    <t>AM1101</t>
  </si>
  <si>
    <t>場館收費管理作業（藝文中心場館）</t>
  </si>
  <si>
    <t>校園安全、災害事件處理作業</t>
  </si>
  <si>
    <t>BM0201</t>
  </si>
  <si>
    <t>重大學生活動事件處理作業</t>
  </si>
  <si>
    <t>場地安全管理作業（藝文中心）</t>
  </si>
  <si>
    <t>自殺未遂危機處理作業</t>
  </si>
  <si>
    <t>CM0101</t>
  </si>
  <si>
    <t>學生獎懲作業</t>
  </si>
  <si>
    <t>CM0301</t>
  </si>
  <si>
    <t>學生宿舍大型整修規劃作業</t>
  </si>
  <si>
    <t>CM1301</t>
  </si>
  <si>
    <t>畢委會活動輔導作業</t>
  </si>
  <si>
    <t>AG0201</t>
  </si>
  <si>
    <t>國際學人會館借用與管理作業</t>
  </si>
  <si>
    <t>採購作業</t>
  </si>
  <si>
    <t>AG0301</t>
  </si>
  <si>
    <t>宿舍管理作業</t>
  </si>
  <si>
    <t>AG0302</t>
  </si>
  <si>
    <t>財物管理作業</t>
  </si>
  <si>
    <t>AG0401</t>
  </si>
  <si>
    <t>AG0402</t>
  </si>
  <si>
    <t>設備暨工程修繕及維護作業</t>
  </si>
  <si>
    <t>AG0501</t>
  </si>
  <si>
    <t>出納管理作業</t>
  </si>
  <si>
    <t>AG0701</t>
  </si>
  <si>
    <t>校園停車管理作業</t>
  </si>
  <si>
    <t>BG0601</t>
  </si>
  <si>
    <t>校園空間安全維護管理作業</t>
  </si>
  <si>
    <t>CG0101</t>
  </si>
  <si>
    <t>文書處理作業</t>
  </si>
  <si>
    <t>CG0202</t>
  </si>
  <si>
    <t>事務管理作業</t>
  </si>
  <si>
    <t>CG0801</t>
  </si>
  <si>
    <t>校園新建工程規劃作業</t>
  </si>
  <si>
    <t>學務處</t>
    <phoneticPr fontId="1" type="noConversion"/>
  </si>
  <si>
    <t>總務處</t>
    <phoneticPr fontId="1" type="noConversion"/>
  </si>
  <si>
    <t>研發處</t>
    <phoneticPr fontId="1" type="noConversion"/>
  </si>
  <si>
    <t>AR0103</t>
  </si>
  <si>
    <t>政大出版社經費收支作業</t>
  </si>
  <si>
    <t>CR0102</t>
  </si>
  <si>
    <t>政大出版社出版申請審查暨出版作業</t>
  </si>
  <si>
    <t>CR0201</t>
  </si>
  <si>
    <t>CR0202</t>
  </si>
  <si>
    <t>CR0301</t>
  </si>
  <si>
    <t>本校學術研究獎勵辦理作業</t>
  </si>
  <si>
    <t>CR0302</t>
  </si>
  <si>
    <t>AZ0702</t>
  </si>
  <si>
    <t>外籍生與陸生學雜費收取作業</t>
  </si>
  <si>
    <t>AZ1401</t>
  </si>
  <si>
    <t>國際學人暨學生會館區收費管理作業</t>
  </si>
  <si>
    <t>BZ1402</t>
  </si>
  <si>
    <t>國際學人暨學生會館安全管理作業</t>
  </si>
  <si>
    <t>CZ0601</t>
  </si>
  <si>
    <t>國際高等教育機構校級學術交流合作協議簽訂作業</t>
  </si>
  <si>
    <t>CZ0704</t>
  </si>
  <si>
    <t>校級外薦交換學生來校作業</t>
  </si>
  <si>
    <t>CZ1403</t>
  </si>
  <si>
    <t>教育部及本校學生出國進修短期獎助學金辦理作業</t>
  </si>
  <si>
    <t>CZ1601</t>
  </si>
  <si>
    <t>與大陸地區高等學校簽訂學術交流合作協議作業</t>
  </si>
  <si>
    <t>國合處</t>
    <phoneticPr fontId="1" type="noConversion"/>
  </si>
  <si>
    <t>AQ0204</t>
  </si>
  <si>
    <t>紀念品管理作業</t>
  </si>
  <si>
    <t>校務基金接受捐贈款作業</t>
  </si>
  <si>
    <t>BQ0201</t>
  </si>
  <si>
    <t>危機處理作業</t>
  </si>
  <si>
    <t>BQ0302</t>
  </si>
  <si>
    <t>申請使用校友資料庫查詢作業</t>
  </si>
  <si>
    <t>CQ0101</t>
  </si>
  <si>
    <t>校級會議辦理作業</t>
  </si>
  <si>
    <t>辦理各類入帳清冊、單據、支票、信函、獎狀及其他各類表單申請用印作業</t>
  </si>
  <si>
    <t>CQ0103</t>
  </si>
  <si>
    <t>機密文件處理作業</t>
  </si>
  <si>
    <t>CQ0104</t>
  </si>
  <si>
    <t>重要公文列管作業</t>
  </si>
  <si>
    <t>CQ0202</t>
  </si>
  <si>
    <t>校務建言系統管理作業</t>
  </si>
  <si>
    <t>CQ0203</t>
  </si>
  <si>
    <t>馬上辦案件辦理作業</t>
  </si>
  <si>
    <t>CQ0205</t>
  </si>
  <si>
    <t>中、英文校園簡介編印作業</t>
  </si>
  <si>
    <t>CQ0303</t>
  </si>
  <si>
    <t>AK0602</t>
  </si>
  <si>
    <t>圖書館電腦軟硬體採購及維護作業</t>
  </si>
  <si>
    <t>AK0701</t>
  </si>
  <si>
    <t>圖書館館藏資源採購作業</t>
  </si>
  <si>
    <t>AK0803</t>
  </si>
  <si>
    <t>圖書館收款作業</t>
  </si>
  <si>
    <t>圖書館資訊安全作業</t>
  </si>
  <si>
    <t>CK0801</t>
  </si>
  <si>
    <t>圖書館流通作業</t>
  </si>
  <si>
    <t>CK0802</t>
  </si>
  <si>
    <t>圖書館閱覽典藏作業</t>
  </si>
  <si>
    <t>CK0901</t>
  </si>
  <si>
    <t>圖書館資訊檢索服務作業</t>
  </si>
  <si>
    <t>CK1001</t>
  </si>
  <si>
    <t>圖書館數位典藏及機構典藏作業</t>
  </si>
  <si>
    <t>秘書處</t>
    <phoneticPr fontId="1" type="noConversion"/>
  </si>
  <si>
    <t>圖書館</t>
    <phoneticPr fontId="1" type="noConversion"/>
  </si>
  <si>
    <t>AB0201</t>
  </si>
  <si>
    <t>運動場館借用及使用管理（含收費）作業</t>
  </si>
  <si>
    <t>AB0202</t>
  </si>
  <si>
    <t>網球證會員收費管理作業</t>
  </si>
  <si>
    <t>AB0203</t>
  </si>
  <si>
    <t>游泳館會員收費管理作業</t>
  </si>
  <si>
    <t>BB0201</t>
  </si>
  <si>
    <t>運動場館安全維護暨緊急救護作業</t>
  </si>
  <si>
    <t>游泳館衛生安全管理作業</t>
  </si>
  <si>
    <t>體育室</t>
    <phoneticPr fontId="1" type="noConversion"/>
  </si>
  <si>
    <t>出納管理－收款作業</t>
  </si>
  <si>
    <t>出納管理-付款作業</t>
  </si>
  <si>
    <t>電腦系統安全管理作業</t>
  </si>
  <si>
    <t>系統存取控制作業</t>
  </si>
  <si>
    <t>網路安全管理作業</t>
  </si>
  <si>
    <t>CI0001</t>
  </si>
  <si>
    <t>客訴處理作業</t>
  </si>
  <si>
    <t>公企中心</t>
    <phoneticPr fontId="1" type="noConversion"/>
  </si>
  <si>
    <t>AC0303</t>
  </si>
  <si>
    <t>電子計算機中心業務費管控作業</t>
  </si>
  <si>
    <t>BC0401</t>
  </si>
  <si>
    <t>校園網路管理作業</t>
  </si>
  <si>
    <t>BC0405</t>
  </si>
  <si>
    <t>資訊安全稽核作業</t>
  </si>
  <si>
    <t>BC0406</t>
  </si>
  <si>
    <t>CC0201</t>
  </si>
  <si>
    <t>系統開發與維護作業</t>
  </si>
  <si>
    <t>CC0301</t>
  </si>
  <si>
    <t>政大網站維護作業</t>
  </si>
  <si>
    <t>CC0302</t>
  </si>
  <si>
    <t>校園授權軟體管理維護作業</t>
  </si>
  <si>
    <t>電算中心</t>
    <phoneticPr fontId="1" type="noConversion"/>
  </si>
  <si>
    <t>CT0501</t>
  </si>
  <si>
    <t>教學意見調查後續之教師關懷作業</t>
  </si>
  <si>
    <t>CT0502</t>
  </si>
  <si>
    <t>教師傳習制度作業</t>
  </si>
  <si>
    <t>教學助理（TA）制度作業</t>
  </si>
  <si>
    <t>CT0504</t>
  </si>
  <si>
    <t>教學精進計畫作業</t>
  </si>
  <si>
    <t>CT0505</t>
  </si>
  <si>
    <t>開放式課程製作作業</t>
  </si>
  <si>
    <t>CT0506</t>
  </si>
  <si>
    <t>課業輔導作業</t>
  </si>
  <si>
    <t>CT0507</t>
  </si>
  <si>
    <t>場地管理與收費作業</t>
  </si>
  <si>
    <t>欠繳費用之催繳作業</t>
  </si>
  <si>
    <t>廠商進駐申請作業</t>
  </si>
  <si>
    <t>AA0201</t>
  </si>
  <si>
    <t>預算分配作業</t>
  </si>
  <si>
    <t>經費動支及核銷作業</t>
  </si>
  <si>
    <t>AA0203</t>
  </si>
  <si>
    <t>採購案件監辦作業</t>
  </si>
  <si>
    <t>AA0302</t>
  </si>
  <si>
    <t>自行收納收入審核作業</t>
  </si>
  <si>
    <t>AA0303</t>
  </si>
  <si>
    <t>收據管理作業</t>
  </si>
  <si>
    <t>AA0304</t>
  </si>
  <si>
    <t>代收款項收取及支付審核作業</t>
  </si>
  <si>
    <t>AA0305</t>
  </si>
  <si>
    <t>保證金與保管品收取及退還審核作業</t>
  </si>
  <si>
    <t>AA0307</t>
  </si>
  <si>
    <t>傳票編製作業</t>
  </si>
  <si>
    <t>預算籌編作業</t>
  </si>
  <si>
    <t>CA0204</t>
  </si>
  <si>
    <t>預算保留作業</t>
  </si>
  <si>
    <t>CA0301</t>
  </si>
  <si>
    <t>分期實施計畫及收支估計表之編製作業</t>
  </si>
  <si>
    <t>CA0306</t>
  </si>
  <si>
    <t>出納會計事務查核作業</t>
  </si>
  <si>
    <t>CA0308</t>
  </si>
  <si>
    <t>會計報告及簿籍編製作業</t>
  </si>
  <si>
    <t>主計室</t>
    <phoneticPr fontId="1" type="noConversion"/>
  </si>
  <si>
    <t>AP0301</t>
  </si>
  <si>
    <t>AP0302</t>
  </si>
  <si>
    <t>AP0303</t>
  </si>
  <si>
    <t>AP0401</t>
  </si>
  <si>
    <t>約用人員薪資核發作業</t>
  </si>
  <si>
    <t>AP0402</t>
  </si>
  <si>
    <t>BP0101</t>
  </si>
  <si>
    <t>人事資料庫維護及提供資料作業</t>
  </si>
  <si>
    <t>CP0102</t>
  </si>
  <si>
    <t>新聘專任教師作業</t>
  </si>
  <si>
    <t>CP0103</t>
  </si>
  <si>
    <t>校長遴選作業</t>
  </si>
  <si>
    <t>CP0104</t>
  </si>
  <si>
    <t>教師升等作業</t>
  </si>
  <si>
    <t>CP0105</t>
  </si>
  <si>
    <t>教師解聘、停聘、不續聘案件作業</t>
  </si>
  <si>
    <t>CP0202</t>
  </si>
  <si>
    <t>CP0403</t>
  </si>
  <si>
    <t>約用人員年終考核作業</t>
  </si>
  <si>
    <t>CP0404</t>
  </si>
  <si>
    <t>勞工保險、全民健康保險及勞工退休金之轉出、轉入作業</t>
  </si>
  <si>
    <t>CP0405</t>
  </si>
  <si>
    <t>約用人員工作評價作業</t>
  </si>
  <si>
    <t>CP0406</t>
  </si>
  <si>
    <t>人事室</t>
    <phoneticPr fontId="1" type="noConversion"/>
  </si>
  <si>
    <t>編制內教職員工俸給核發作業</t>
  </si>
  <si>
    <t>教職員退休作業</t>
  </si>
  <si>
    <t>日期:        年    月    日</t>
    <phoneticPr fontId="1" type="noConversion"/>
  </si>
  <si>
    <t>國立政治大學內部控制作業項目風險分析表</t>
    <phoneticPr fontId="1" type="noConversion"/>
  </si>
  <si>
    <t>填表人簽章</t>
    <phoneticPr fontId="1" type="noConversion"/>
  </si>
  <si>
    <t>單位主管簽章</t>
    <phoneticPr fontId="1" type="noConversion"/>
  </si>
  <si>
    <t>=(L)x(I)</t>
    <phoneticPr fontId="1" type="noConversion"/>
  </si>
  <si>
    <t>風險描述</t>
    <phoneticPr fontId="1" type="noConversion"/>
  </si>
  <si>
    <t>一、是否依程序與期程辦理就學貸款業務以及墊付書籍費、校外宿費與生活費。
二、是否依規定審核申貸者之資格或辦理溢貸款項更正作業。</t>
    <phoneticPr fontId="1" type="noConversion"/>
  </si>
  <si>
    <t>一、在校學生是否於規定期限內申辦就學優待減免，檢附規定證明文件是否仍在有效期限內。
二、學校是否依教育部規定的時程內將學生申請資料上傳至教育部平台查核，將勾稽比對結果通知學生，並依規定申報當學期「各類學生減免學雜費補助款彙整表」至教育部。
三、學生如對查核之結果有疑義，是否於期限內准予補正資料。</t>
    <phoneticPr fontId="1" type="noConversion"/>
  </si>
  <si>
    <t>一、借用流程是否符合相關規定。
二、是否依規定核收場地費用。</t>
    <phoneticPr fontId="1" type="noConversion"/>
  </si>
  <si>
    <t>一、安全監視系統是否正常運轉。
二、安全通報作業程序說明表及作業流程圖之製作是否與規定相符。
三、內部控制制度是否有效設計及執行，場館突遇災難疏散流程是否有效設計及執行。</t>
    <phoneticPr fontId="1" type="noConversion"/>
  </si>
  <si>
    <t>場地安全管理作業（四維堂暨雲岫廳）</t>
    <phoneticPr fontId="1" type="noConversion"/>
  </si>
  <si>
    <t xml:space="preserve">BM1102   </t>
    <phoneticPr fontId="1" type="noConversion"/>
  </si>
  <si>
    <t>承租日到期之教職員逾期未歸還。</t>
    <phoneticPr fontId="1" type="noConversion"/>
  </si>
  <si>
    <t>遺漏提送校規會、教育部及公共工程委員會相關程序。</t>
    <phoneticPr fontId="1" type="noConversion"/>
  </si>
  <si>
    <t>未即時於總務處請修系統列印出維修單進行處理。</t>
    <phoneticPr fontId="1" type="noConversion"/>
  </si>
  <si>
    <t>財物與文件檔案等重要資產遺失或毀損。</t>
    <phoneticPr fontId="1" type="noConversion"/>
  </si>
  <si>
    <t>未管控得宜，將對環境及人造成傷害及影響健康。</t>
    <phoneticPr fontId="1" type="noConversion"/>
  </si>
  <si>
    <t>公文收文及發文系統故障。</t>
    <phoneticPr fontId="1" type="noConversion"/>
  </si>
  <si>
    <t>收到偽鈔、收找錢錯誤。</t>
    <phoneticPr fontId="1" type="noConversion"/>
  </si>
  <si>
    <t>財物或文件檔案等遺失或遭損毀，造成資料外洩影響個資。</t>
    <phoneticPr fontId="10" type="noConversion"/>
  </si>
  <si>
    <t>經費統計失誤或受款人個人資料外洩的風險。</t>
    <phoneticPr fontId="1" type="noConversion"/>
  </si>
  <si>
    <t>寄送各證明文件流程缺失風險、審查人個人資訊外洩及審查人資格不符的風險。</t>
    <phoneticPr fontId="1" type="noConversion"/>
  </si>
  <si>
    <t>若空間租借或管理未管控得宜，閒雜人等進入影響空間安全。</t>
    <phoneticPr fontId="10" type="noConversion"/>
  </si>
  <si>
    <t>文件檔案遺失、違反政府採購法、未依規定辦理作業。</t>
    <phoneticPr fontId="10" type="noConversion"/>
  </si>
  <si>
    <t>需用單位提送計畫內容不符合法令規定、表件不完整，或提送逾期無法辦理。</t>
    <phoneticPr fontId="1" type="noConversion"/>
  </si>
  <si>
    <t>L1</t>
    <phoneticPr fontId="1" type="noConversion"/>
  </si>
  <si>
    <t>一、作業人員未依作業流程處理校安事件。                                 二、校園災害管理計畫是否符合現狀。
三、校安中心設備是否正常運作。                                         四、校安通報資料有洩密之虞。</t>
    <phoneticPr fontId="1" type="noConversion"/>
  </si>
  <si>
    <t>一、接獲事件處理是否依規定通報及時效期限內處理。
二、完成危機處理後，個案紀錄是否依規定歸檔。</t>
    <phoneticPr fontId="1" type="noConversion"/>
  </si>
  <si>
    <t>AT0002</t>
    <phoneticPr fontId="1" type="noConversion"/>
  </si>
  <si>
    <t>CT0301</t>
    <phoneticPr fontId="1" type="noConversion"/>
  </si>
  <si>
    <t>BD0001</t>
    <phoneticPr fontId="1" type="noConversion"/>
  </si>
  <si>
    <t>BM1401</t>
    <phoneticPr fontId="1" type="noConversion"/>
  </si>
  <si>
    <t>AG0203</t>
    <phoneticPr fontId="1" type="noConversion"/>
  </si>
  <si>
    <t>BG0702</t>
    <phoneticPr fontId="1" type="noConversion"/>
  </si>
  <si>
    <t>CZ1602</t>
    <phoneticPr fontId="1" type="noConversion"/>
  </si>
  <si>
    <t>AQ0301</t>
    <phoneticPr fontId="1" type="noConversion"/>
  </si>
  <si>
    <t>CQ0102</t>
    <phoneticPr fontId="1" type="noConversion"/>
  </si>
  <si>
    <t>BK0601</t>
    <phoneticPr fontId="1" type="noConversion"/>
  </si>
  <si>
    <t>CZ0703</t>
    <phoneticPr fontId="1" type="noConversion"/>
  </si>
  <si>
    <t>校級薦外交換學生出國作業</t>
    <phoneticPr fontId="1" type="noConversion"/>
  </si>
  <si>
    <t>大陸專業人士來臺申請入臺證管控作業</t>
    <phoneticPr fontId="1" type="noConversion"/>
  </si>
  <si>
    <t>BB0203</t>
    <phoneticPr fontId="1" type="noConversion"/>
  </si>
  <si>
    <t>CT0503</t>
    <phoneticPr fontId="1" type="noConversion"/>
  </si>
  <si>
    <t>AA0202</t>
    <phoneticPr fontId="1" type="noConversion"/>
  </si>
  <si>
    <t>CA0101</t>
    <phoneticPr fontId="1" type="noConversion"/>
  </si>
  <si>
    <t>CA0309</t>
    <phoneticPr fontId="1" type="noConversion"/>
  </si>
  <si>
    <t>CP0201</t>
    <phoneticPr fontId="1" type="noConversion"/>
  </si>
  <si>
    <r>
      <t>發生機率(L)</t>
    </r>
    <r>
      <rPr>
        <b/>
        <sz val="9"/>
        <color theme="1"/>
        <rFont val="標楷體"/>
        <family val="4"/>
        <charset val="136"/>
      </rPr>
      <t>(註1)</t>
    </r>
    <phoneticPr fontId="1" type="noConversion"/>
  </si>
  <si>
    <r>
      <t>影響程度(I)</t>
    </r>
    <r>
      <rPr>
        <b/>
        <sz val="10"/>
        <color theme="1"/>
        <rFont val="標楷體"/>
        <family val="4"/>
        <charset val="136"/>
      </rPr>
      <t>(註2)</t>
    </r>
    <phoneticPr fontId="1" type="noConversion"/>
  </si>
  <si>
    <t>註3: 本年度可容忍風險值為2，風險值1~2者由各單位自行列管；超出可容忍風險值(風險值3~9)者需新增應對措施。</t>
    <phoneticPr fontId="1" type="noConversion"/>
  </si>
  <si>
    <t>發生機率(L)(註1)</t>
    <phoneticPr fontId="1" type="noConversion"/>
  </si>
  <si>
    <t>影響程度(I)(註2)</t>
    <phoneticPr fontId="1" type="noConversion"/>
  </si>
  <si>
    <t>殘餘風險值</t>
  </si>
  <si>
    <t>殘餘風險值</t>
    <phoneticPr fontId="1" type="noConversion"/>
  </si>
  <si>
    <t>註1: 發生機率(L)請參考「發生機率敘述分類表」填列發生機率等級1~3。</t>
    <phoneticPr fontId="1" type="noConversion"/>
  </si>
  <si>
    <t>註4: 殘餘風險係指經採行控制機制後所剩下之風險。</t>
    <phoneticPr fontId="1" type="noConversion"/>
  </si>
  <si>
    <t>日期:      年    月    日</t>
    <phoneticPr fontId="1" type="noConversion"/>
  </si>
  <si>
    <t>日期:       年    月    日</t>
    <phoneticPr fontId="1" type="noConversion"/>
  </si>
  <si>
    <t>日期:      年    月    日</t>
    <phoneticPr fontId="1" type="noConversion"/>
  </si>
  <si>
    <t>註2: 影響程度(I)請參考「影響程度敘述分類表」填列影響程度等級1~3。</t>
    <phoneticPr fontId="1" type="noConversion"/>
  </si>
  <si>
    <t>日期:   年   月   日</t>
    <phoneticPr fontId="1" type="noConversion"/>
  </si>
  <si>
    <t>會計檔案管理作業</t>
    <phoneticPr fontId="1" type="noConversion"/>
  </si>
  <si>
    <t>推廣教育統籌作業</t>
    <phoneticPr fontId="1" type="noConversion"/>
  </si>
  <si>
    <t>校舍興建作業</t>
    <phoneticPr fontId="1" type="noConversion"/>
  </si>
  <si>
    <t>環境保護作業</t>
    <phoneticPr fontId="1" type="noConversion"/>
  </si>
  <si>
    <t>BG0602</t>
    <phoneticPr fontId="1" type="noConversion"/>
  </si>
  <si>
    <t>職場環境、設備或器具不良，或勞工作業疏失，將造成人員受傷或影響健康。</t>
    <phoneticPr fontId="1" type="noConversion"/>
  </si>
  <si>
    <t>職業安全衛生維護作業</t>
    <phoneticPr fontId="1" type="noConversion"/>
  </si>
  <si>
    <t>產創總中心</t>
    <phoneticPr fontId="1" type="noConversion"/>
  </si>
  <si>
    <t>AQ0304</t>
    <phoneticPr fontId="1" type="noConversion"/>
  </si>
  <si>
    <t>校務基金投資作業</t>
    <phoneticPr fontId="1" type="noConversion"/>
  </si>
  <si>
    <t>用以計算教學業務費之註冊人數、人總學分數等參數設定錯誤，導致計算結果錯誤。</t>
    <phoneticPr fontId="1" type="noConversion"/>
  </si>
  <si>
    <t>各類學雜費收費標準皆須與出納組收費系統相符，若有調整收費，未請出納組同步修改收費系統，將導致收費錯誤。</t>
    <phoneticPr fontId="1" type="noConversion"/>
  </si>
  <si>
    <t>系所必修科目之修訂未提經校課程委員會審議，以致影響學生選課及畢業學分認定標準。</t>
    <phoneticPr fontId="1" type="noConversion"/>
  </si>
  <si>
    <t>試題/試卷均應憑已簽核之試題/試卷領取憑條領取試題或答案本，送印人領取憑條如遺失或錯置，可能導致誤領及試題外洩。</t>
    <phoneticPr fontId="1" type="noConversion"/>
  </si>
  <si>
    <t xml:space="preserve">一、系所未依分則規定辦理試務作業，易衍生招生爭議。
二、筆試當天，監試人員未依試場規則及監試人員工作手冊，負責維持試場秩序及處理試場一切有關試務，致影響考試公平性。
三、未詳實查核報考資格及各項成績，致影響考生權益。
</t>
    <phoneticPr fontId="1" type="noConversion"/>
  </si>
  <si>
    <t>Moodle教學平台諮詢與推廣</t>
    <phoneticPr fontId="1" type="noConversion"/>
  </si>
  <si>
    <t>學生對於畢委會社團經費使用及畢業紀念冊製作等情形於網際網路反映，可能引發社群討論。</t>
    <phoneticPr fontId="1" type="noConversion"/>
  </si>
  <si>
    <t>保管使用單位未善盡保管責任造成財產遺失、財產標籤未依規定黏貼。</t>
    <phoneticPr fontId="1" type="noConversion"/>
  </si>
  <si>
    <t>提列行政管理費是否合乎學校規定。</t>
    <phoneticPr fontId="1" type="noConversion"/>
  </si>
  <si>
    <t>是否依據辦法公告申請與審查。是否依據獎勵辦法核發獎勵金予獲獎人？</t>
    <phoneticPr fontId="1" type="noConversion"/>
  </si>
  <si>
    <t>獎勵案申請資料或審查委員聯絡資料外洩。</t>
    <phoneticPr fontId="1" type="noConversion"/>
  </si>
  <si>
    <t>新生入學時未立即確認收費類別及系統維謢，造成少收或溢收學雜費。報到時辦理完成降低發生機率。</t>
    <phoneticPr fontId="1" type="noConversion"/>
  </si>
  <si>
    <t>學生是否依期限繳費及櫃檯人員是否立即開立收據，可能導致短收或溢收宿費。</t>
    <phoneticPr fontId="1" type="noConversion"/>
  </si>
  <si>
    <t>有24小時櫃台，進行訪客控管及夜間巡邏，屬低風險。</t>
    <phoneticPr fontId="1" type="noConversion"/>
  </si>
  <si>
    <t>影響國際校際間之合作關係。</t>
    <phoneticPr fontId="1" type="noConversion"/>
  </si>
  <si>
    <t>甄試序及志願分發的結果，影響學生出國學習的安排。</t>
    <phoneticPr fontId="1" type="noConversion"/>
  </si>
  <si>
    <t>外薦學生人數掌控是否適宜及送系所審查資料是否齊全，影響境外交換生的來校意願。</t>
    <phoneticPr fontId="1" type="noConversion"/>
  </si>
  <si>
    <t>學生是否如期履約及回國辦理結案情形，影響獎助學金發放時程。</t>
    <phoneticPr fontId="1" type="noConversion"/>
  </si>
  <si>
    <t>未依政府規定辦理，教育部將不核定相關交流協議，影響與大陸各校際間之合作關係。</t>
    <phoneticPr fontId="1" type="noConversion"/>
  </si>
  <si>
    <t>未依政府規定執行，嚴重者將被停止申請權利，致暫停與大陸地區之學術交流。</t>
    <phoneticPr fontId="1" type="noConversion"/>
  </si>
  <si>
    <t>未依時限召開會議、發送議程及紀錄。</t>
    <phoneticPr fontId="1" type="noConversion"/>
  </si>
  <si>
    <t>未依程序填具表單或經主、會辦單位核章。</t>
    <phoneticPr fontId="1" type="noConversion"/>
  </si>
  <si>
    <t>機密文件未完整彌封或彌封處未核章。</t>
    <phoneticPr fontId="1" type="noConversion"/>
  </si>
  <si>
    <t>案件未依限完成續辦後再陳核。</t>
    <phoneticPr fontId="1" type="noConversion"/>
  </si>
  <si>
    <t>運動或上課者，常因熬夜或個人疾病因素，造成身體不適或受傷等意外。</t>
    <phoneticPr fontId="1" type="noConversion"/>
  </si>
  <si>
    <t>學期前排定之系際盃或各項賽事日期，可能因該項賽事及裁判等因素，與當學期間之大專盃比賽時間衝突，須協調場館借用使用時間。</t>
    <phoneticPr fontId="1" type="noConversion"/>
  </si>
  <si>
    <t>申辦網球證會員(不同身份別)收費金額與數量是否相符合。</t>
    <phoneticPr fontId="1" type="noConversion"/>
  </si>
  <si>
    <t>一、申辦泳池會員證或購買當次票證(不同身份別)收費金額與數量是否相符合。
二、泳館櫃檯已改為小額悠遊卡機收費，金額超過新台幣1,000元，持繳費單至出納組繳減少人為風險。</t>
    <phoneticPr fontId="1" type="noConversion"/>
  </si>
  <si>
    <t>水域安全之風險因素：(1)可能發生之溺水(2)環境衛生維護(水質)。經由現場合格安全人員控管及維護，風險已降低至最低。</t>
    <phoneticPr fontId="1" type="noConversion"/>
  </si>
  <si>
    <t>款項、收據未當面點清，致產生後續客訴或經手人自掏腰包補足款項事件。</t>
    <phoneticPr fontId="1" type="noConversion"/>
  </si>
  <si>
    <t>學員間代刷卡繳學費，日後若另一方申請退費，需刷退至代刷者之卡號時，較易產生糾紛。</t>
    <phoneticPr fontId="1" type="noConversion"/>
  </si>
  <si>
    <t>未及時回應客訴反應者，或未立即檢討改善，再次引發客訴事件。</t>
    <phoneticPr fontId="1" type="noConversion"/>
  </si>
  <si>
    <t>請購採購作業</t>
    <phoneticPr fontId="1" type="noConversion"/>
  </si>
  <si>
    <t>AY0001</t>
    <phoneticPr fontId="1" type="noConversion"/>
  </si>
  <si>
    <t>研創大樓安全管理作業</t>
    <phoneticPr fontId="1" type="noConversion"/>
  </si>
  <si>
    <t>BY0101</t>
    <phoneticPr fontId="1" type="noConversion"/>
  </si>
  <si>
    <t>專利申請及維護作業</t>
    <phoneticPr fontId="1" type="noConversion"/>
  </si>
  <si>
    <t>CY0001</t>
    <phoneticPr fontId="1" type="noConversion"/>
  </si>
  <si>
    <t>產學合作接案作業</t>
    <phoneticPr fontId="1" type="noConversion"/>
  </si>
  <si>
    <t>CY0002</t>
    <phoneticPr fontId="1" type="noConversion"/>
  </si>
  <si>
    <t>月退休金、月撫卹金、
遺屬年金核發作業</t>
    <phoneticPr fontId="1" type="noConversion"/>
  </si>
  <si>
    <t>未依公務人員俸給法、公務人員加給給與辦法、教師待遇條例等相關規定辦理，導致俸給短發、溢發情事及個人權益影響等。</t>
    <phoneticPr fontId="1" type="noConversion"/>
  </si>
  <si>
    <t>未依公立學校教職員退休資遣撫卹條例暨施行細則、公務人員退休資遣撫卹法暨施行細則及公務人員定期退撫給與查驗及發放辦法辦理，導致退撫金短發、溢發情事。</t>
    <phoneticPr fontId="1" type="noConversion"/>
  </si>
  <si>
    <t>未依公立學校教職員退休資遣撫卹條例暨施行細則及公務人員退休資遣撫卹法暨施行細則辦理，導致未依限陳報、退休條件不符、檢證不齊及個人權益影響等。</t>
    <phoneticPr fontId="1" type="noConversion"/>
  </si>
  <si>
    <t>未依本校約用人員管理辦法及本校約用人員工作規則辦理，導致薪資短發、溢發情事及個人權益影響等。</t>
    <phoneticPr fontId="1" type="noConversion"/>
  </si>
  <si>
    <t>未及時更新資料庫，導致資料外洩風險、資料提供資訊不正確、年資、薪資、健保資料錯誤及個人權益影響等。</t>
    <phoneticPr fontId="1" type="noConversion"/>
  </si>
  <si>
    <t>未依教師聘任相關規定辦理，各級教評會出席人數及決議人數未符本校教評會、各學院及各系(所、中心)教評會之設置要點、有低階高審情事或教評會審議結果未呈現同意/不同意/廢票票數，導致需補正程序重審，影響新聘專任教師權益。</t>
    <phoneticPr fontId="1" type="noConversion"/>
  </si>
  <si>
    <t>未依校長遴選相關規定辦理，導致需補正程序，影響候選人權益：
1.未依規定時間籌組遴委會及召開第1次遴委會。
2.遴委會任一性別委員人數比例未符規定。
3.遴委會會議召開程序未符規定：委員未親自出席、出席委員人數未達開議人數規定、決議人數未達規定人數。
4.未依規定單獨列案逐一審查被推薦人是否符合國立大學校長任用相關規定。
遴委會就符合資格之候選人未進行個別投票。</t>
    <phoneticPr fontId="1" type="noConversion"/>
  </si>
  <si>
    <t>未依教師升等相關規定辦理，導致需補正程序重審，影響升等教師權益：
1.升等教師未符教育人員任用條例第16-1條至第18條資格及本校教師聘任升等評審辦法第3章之升等規定。
2.升等教師專門著作未符專科以上學校教師資格審定辦法及作業須知等規定。
3.各級教評會出席人數及決議人數未符本校教評會、各學院及各系(所、中心)教評會之設置要點、有低階高審情事或教評會審議結果未呈現同意/不同意/廢票票數。</t>
    <phoneticPr fontId="1" type="noConversion"/>
  </si>
  <si>
    <t>系所/學院未依教師基本績效評量及限期升等相關規定辦理，導致影響評量及升等教師權益。</t>
    <phoneticPr fontId="1" type="noConversion"/>
  </si>
  <si>
    <t>未依教師法所訂要件及程序辦理，導致需補正程序：
1.教師行為未符法規所列應予解聘、停聘、不續聘情事。
2.教評會或性平會未依規定召開、審議或議決。
3.教評會或性平會作成解聘、停聘、不續聘決議後，未依規定期限報教育部核備。
4.教師停聘期間待遇未依教師法第25條規定辦理。
5.未依規定辦理不適任教育人員通報。</t>
    <phoneticPr fontId="1" type="noConversion"/>
  </si>
  <si>
    <t>未依年資加薪相關規定辦理，致未即時辦理加薪，影響當事人權益。</t>
    <phoneticPr fontId="1" type="noConversion"/>
  </si>
  <si>
    <t>未依本校約用人員考核、績效調薪及考核獎金作業細則辦理，以致考核等第不正確、獎金短發、溢發情事及個人權益影響等。</t>
    <phoneticPr fontId="1" type="noConversion"/>
  </si>
  <si>
    <t>未依勞工保險條例、勞工退休金條例及全民健康保險法辦理，導致未能及時且正確調整該教職員工當月薪調申報日期及投保金額，補扣退費及個人權益影響等。</t>
    <phoneticPr fontId="1" type="noConversion"/>
  </si>
  <si>
    <t>未依行政工作評價作業要點，鑑定及審核本校各行政職位的工作說明書決定評價職等、辦理工作評價之申覆及薪資疑義等，影響當事人權益。</t>
    <phoneticPr fontId="1" type="noConversion"/>
  </si>
  <si>
    <t xml:space="preserve">BM0202 </t>
    <phoneticPr fontId="1" type="noConversion"/>
  </si>
  <si>
    <t>教師(基本)績效評量、新進教師限期升等作業</t>
    <phoneticPr fontId="1" type="noConversion"/>
  </si>
  <si>
    <t>教師及研究人員年資（功）加薪作業</t>
    <phoneticPr fontId="1" type="noConversion"/>
  </si>
  <si>
    <t>AY0101</t>
    <phoneticPr fontId="1" type="noConversion"/>
  </si>
  <si>
    <t>AY0102</t>
    <phoneticPr fontId="1" type="noConversion"/>
  </si>
  <si>
    <t>CY0101</t>
    <phoneticPr fontId="1" type="noConversion"/>
  </si>
  <si>
    <t>國科會高教深耕計畫研究人力薪資核發作業（跨職能）</t>
    <phoneticPr fontId="1" type="noConversion"/>
  </si>
  <si>
    <t>研究計畫研究人力人事管理作業</t>
    <phoneticPr fontId="1" type="noConversion"/>
  </si>
  <si>
    <t>一、是否依獎學金辦法規定進行審查、篩選推薦、核撥獎學金，並於請領規定期限內辦理。
二、是否符合「同一學年度，凡已經由學校篩選、推薦獎學金金額累計達新台幣10,000元者，均不再重複推薦為原則」之規定。</t>
    <phoneticPr fontId="1" type="noConversion"/>
  </si>
  <si>
    <t>一、獎懲程序是否依規定辦理。
二、大功及大過以上之獎懲建議或當事人對懲處結果有異議，是否依規定召開學生獎懲委員會議審議。
三、是否給予受懲處學生充分的陳述機會、告知不服處分之救濟方法、申請銷過之相關規定以及依規定核算學生操行成績。</t>
    <phoneticPr fontId="1" type="noConversion"/>
  </si>
  <si>
    <t>校區安全管理保全勤務作業</t>
    <phoneticPr fontId="1" type="noConversion"/>
  </si>
  <si>
    <t>教學會展空間租用作業</t>
    <phoneticPr fontId="1" type="noConversion"/>
  </si>
  <si>
    <t>採購作業</t>
    <phoneticPr fontId="1" type="noConversion"/>
  </si>
  <si>
    <t>BI0905</t>
    <phoneticPr fontId="1" type="noConversion"/>
  </si>
  <si>
    <t>CI0801</t>
    <phoneticPr fontId="1" type="noConversion"/>
  </si>
  <si>
    <t>CI0901</t>
    <phoneticPr fontId="1" type="noConversion"/>
  </si>
  <si>
    <t>AI0901</t>
    <phoneticPr fontId="1" type="noConversion"/>
  </si>
  <si>
    <t>AI0903</t>
    <phoneticPr fontId="1" type="noConversion"/>
  </si>
  <si>
    <t>AI0001</t>
    <phoneticPr fontId="1" type="noConversion"/>
  </si>
  <si>
    <t>BI0901</t>
    <phoneticPr fontId="1" type="noConversion"/>
  </si>
  <si>
    <t>BI0902</t>
    <phoneticPr fontId="1" type="noConversion"/>
  </si>
  <si>
    <t>BI0903</t>
    <phoneticPr fontId="1" type="noConversion"/>
  </si>
  <si>
    <t>未依國科會補助專題研究計畫研究人力約用注意事項及本校研究計畫研究人力管理要點相關規定辦理而導致薪資/學習津貼短發、溢發情事及個人權益影響等。</t>
    <phoneticPr fontId="1" type="noConversion"/>
  </si>
  <si>
    <t>未遵循相關法規，辦理採購招標、開標、決標及訂約作業程序，以及驗收付款等作業程序，致發生採購行政瑕疵，甚至衍生弊端。</t>
    <phoneticPr fontId="1" type="noConversion"/>
  </si>
  <si>
    <t>1.未確認申請人租用類別及採行費率、優惠身份是否符合資格與規定，導致收入虧損。
2.未充分說明租借進撤場流程並確實告知申請人權利義務範圍，導致空間設備虧損。
3.未妥善處理申請人所提供文件資料，導致個資法及相關規定無妥善管理及保密。</t>
    <phoneticPr fontId="1" type="noConversion"/>
  </si>
  <si>
    <t>救護傷患、人員及車輛進出引導控管、物品遺失、竊盜或其他與治安相關事件之處置。</t>
    <phoneticPr fontId="1" type="noConversion"/>
  </si>
  <si>
    <t>國科會專題研究計畫管控作業</t>
    <phoneticPr fontId="1" type="noConversion"/>
  </si>
  <si>
    <t>非國科會計畫管控作業</t>
    <phoneticPr fontId="1" type="noConversion"/>
  </si>
  <si>
    <t>資通安全事件通報及應變作業</t>
    <phoneticPr fontId="1" type="noConversion"/>
  </si>
  <si>
    <t>申請國家科學及技術委員會研究獎勵作業</t>
    <phoneticPr fontId="1" type="noConversion"/>
  </si>
  <si>
    <t>臨時卡申請、管理、盤點作業</t>
    <phoneticPr fontId="1" type="noConversion"/>
  </si>
  <si>
    <t>竊盜及車輛未能到達山區道路處延伸救援困難、緊急狀況時無各大樓緊急連絡方式(手機)。</t>
    <phoneticPr fontId="1" type="noConversion"/>
  </si>
  <si>
    <t>114年</t>
    <phoneticPr fontId="1" type="noConversion"/>
  </si>
  <si>
    <t>CR0103</t>
    <phoneticPr fontId="1" type="noConversion"/>
  </si>
  <si>
    <t>本校與營利事業機構或團體合作契約書管理</t>
    <phoneticPr fontId="1" type="noConversion"/>
  </si>
  <si>
    <t>繳費機故障，學生無法順利繳費領取所需文件。</t>
    <phoneticPr fontId="1" type="noConversion"/>
  </si>
  <si>
    <t>畢業審查錯誤，導致學生無法準時畢業。</t>
    <phoneticPr fontId="1" type="noConversion"/>
  </si>
  <si>
    <t>學系未依時程完成選課設定,以致學生無法選課。教師未依程序更正成績,以致影響學生畢業時程、申請獎學金或書卷獎等。</t>
    <phoneticPr fontId="1" type="noConversion"/>
  </si>
  <si>
    <t>若開課單位未經審查逕行異動課程及師資，則無法確認課程內容及教師資格均符合要求。</t>
    <phoneticPr fontId="1" type="noConversion"/>
  </si>
  <si>
    <t>「關懷個案之教學情況不盡相同, 若未協請所屬單位主管與教師諮 商瞭解需求後,恐將影響教師後 續升等、休假權益。</t>
    <phoneticPr fontId="1" type="noConversion"/>
  </si>
  <si>
    <t>若對補助標準或項目產生疑義,恐將影響傳習團隊運作。</t>
    <phoneticPr fontId="1" type="noConversion"/>
  </si>
  <si>
    <t>若聘用單位未清楚教學助理員額與進用準則,恐導致教學助理未能如時進用、影響薪資發放等</t>
    <phoneticPr fontId="1" type="noConversion"/>
  </si>
  <si>
    <t>若對補助項目有疑義，恐將影響經費核銷。</t>
    <phoneticPr fontId="1" type="noConversion"/>
  </si>
  <si>
    <t>若數位課程製作未能符合著作權相關規定，恐衍生課程公開之適法性。</t>
  </si>
  <si>
    <t>若課業輔導員資格有疑義，恐將影響輔導品質之穩定性。</t>
  </si>
  <si>
    <t>若諮詢案件未獲得處理，活動恐因外在因素無法如期舉辦。</t>
  </si>
  <si>
    <t>借用程序及場租核收是否符合相關規定，若未依規定可能導致公平性之爭議</t>
  </si>
  <si>
    <t>本校宿舍各學期註冊費用隨註冊單一併收納，惟少數已住宿同學於學期初辦理退學或離校程序後，因該學期未註冊，但已有住宿情形，須追繳相關費用。</t>
  </si>
  <si>
    <t>重大學生團體活動發生突發狀況，若未妥善處理因應可能導致問題擴大及媒體負面報導。</t>
  </si>
  <si>
    <t>監視系統故障未正常運作，可能導致現場問題無法進一步釐清及提供佐證</t>
  </si>
  <si>
    <t>依據校舍修建申請程序流程，修建概算經費達500萬以上之工程，應送「校園規劃及興建委員會」及「校務基金管理委員會」審議通過，若審議時間過長，則可能造成後續興建作業期程遞延。</t>
    <phoneticPr fontId="1" type="noConversion"/>
  </si>
  <si>
    <t>未發現合作單位未依約定匯款致影響學校權益。</t>
  </si>
  <si>
    <t>未依國科會規定或期限辦理計畫申請、核定通知、簽約請款、經費變更流用及結案，將影響本校教師計畫通過率及補助金額。</t>
  </si>
  <si>
    <t>實際庫存數量與管理系統未符合，可能導致販售管理問題、營業額紀錄與現金未符合，可能導致帳務管理問題、發票開立品項金額錯誤可能導致銷售額申報問題。</t>
  </si>
  <si>
    <t>現金捐贈款項未確實入帳，可能影響財務報表的正確性，並對本校聲譽有害。</t>
  </si>
  <si>
    <t>購置之有價證券若未確實造冊，可能導致帳務管理問題與瑕疵。</t>
  </si>
  <si>
    <t>各單位緊急聯絡窗口資訊未更新，將導致緊急事件無法即時聯繫確認，延誤事件處理時程。</t>
  </si>
  <si>
    <t>查詢、更新、匯出校友資料時，若未做好資料保存，可能導致校友資料外洩。</t>
  </si>
  <si>
    <t>未及時聯繫投訴人、分配處理單位不當、處理單位未即時回覆、未追蹤回覆。</t>
  </si>
  <si>
    <t>發卡單位未妥善保管，或使用屆滿未確實收回臨時卡，可能導致校內場館門禁漏洞。</t>
  </si>
  <si>
    <t>分配處理單位不當、處理單位未如期回覆、不滿意案件未追蹤回覆，將延誤行政效率。</t>
  </si>
  <si>
    <t>內容有誤或未更新，將影響校園形象無法正確傳遞。</t>
  </si>
  <si>
    <t>未依政府採購法，與本校執行各項支出應行注意事項規定辦理本館電腦軟硬體採購與維護作業，以致無現有或備援電腦軟硬體設備，導致相關業務運作或服務無法如期提供或資料損壞遺失，影響本校師生與讀者權益。</t>
    <phoneticPr fontId="1" type="noConversion"/>
  </si>
  <si>
    <t xml:space="preserve">一、圖儀經費超支導致無足夠預算採購。
二、未提供具名薦購與審核評估機制導致無法符合各系所教學研究所需。
三、不符合政府採購法相關規定導致稽核缺失，並視情節嚴重程度依相關規定處置。
</t>
    <phoneticPr fontId="1" type="noConversion"/>
  </si>
  <si>
    <t>未依本校資訊安全作業要點、圖書館資訊安全作業要點，與本館電腦機房管理要點等相關規定辦理，輕則將導致本館相關服務中斷，嚴重則可能導致機敏資料外洩、遺失或主機損壞等，影響本校師生與讀者權益。</t>
  </si>
  <si>
    <t>若各項收款作業之費用如圖書逾期滯還金、借書證保證金、館藏資料遺失賠償作業、圖書代借與期刊代印、館際合作與借書證IC卡工本費等項目未依程序使得收款及結算錯誤，導致讀者無法借書或取得期刊、館藏紀錄不實或無法退還保證金等情事。</t>
  </si>
  <si>
    <t>一、若未正確執行讀者之館藏資料借閱與歸還作業程序，導致讀者借閱館藏權益受損或館藏紀錄不正確。
二、若圖書資料歸還或借出未正確上退磁，導致圖書資料典藏安全控管錯誤或讀者借閱後離館受阻。
三、若讀者資料檔案包括紙本與電子檔讀者資料未妥善保存，導致讀者個人資料外洩不安全。</t>
    <phoneticPr fontId="1" type="noConversion"/>
  </si>
  <si>
    <t>若單一資料庫無法連線或系統故障無法正常運作，將導致單一資料庫無法使用，嚴重狀況可能整個系統無法使用。</t>
    <phoneticPr fontId="1" type="noConversion"/>
  </si>
  <si>
    <t xml:space="preserve">一、非本校教職員工生入館，若未確實確認其身份，導致門禁控管失效影響校內讀者閱覽品質。
二、若館藏資料未依館別、類號正確上架，導致館藏資料錯架讀者無法找到圖書。
三、館藏資料註銷作業未依本館館藏淘汰實施辦法規定正確執行，導致館藏空間未有效利用及未保持館藏資料之合宜性。
</t>
    <phoneticPr fontId="1" type="noConversion"/>
  </si>
  <si>
    <t>一、若未定期收集與維護數位典藏及機構典藏內容，會導致無法確保資源可用性與安全性。
二、若未確認數位典藏及機構典藏內容的智財狀態符合著作權法相關規定，會導致有著作權侵權疑慮，可能產生負面新聞或討論。</t>
    <phoneticPr fontId="1" type="noConversion"/>
  </si>
  <si>
    <t>没有定期將密碼變更或使用弱密碼，造成個人文件被竊。</t>
  </si>
  <si>
    <t>没有將系統預設帳號及密碼變更或停用，造成系統密碼被盜。</t>
  </si>
  <si>
    <t>本校辦理推廣教育未提報開班計畫至推廣教育委員會審查，可能產生
1.教育部對各校推廣教育班辦理不善或不符規定者，得視情節給予處分；若依規定限期改善，而屆期未改善者，得停止部分或全部班別之招生。
2.未提撥足額行政管理費</t>
    <phoneticPr fontId="1" type="noConversion"/>
  </si>
  <si>
    <t>没有定期修補漏洞，利用系統漏洞攻陷，造成網路被駭客入侵。</t>
  </si>
  <si>
    <t>事件發生未依規定進行通報，違反資安法規定。</t>
  </si>
  <si>
    <t>業務費管控不當，至超支使用，需調整帳務。</t>
  </si>
  <si>
    <t>骨幹網路設備停止運作，影響全校教職師生網路服務可用性。</t>
  </si>
  <si>
    <t>稽核小組人員或專業能力不足，校內資安暨個資稽核無法有效執行。</t>
  </si>
  <si>
    <t>系統上線因測試未確實致使系統功能無法正常運作。</t>
  </si>
  <si>
    <t>網站遭受外部IP攻擊，導致網站無法連線，學校形象受損。</t>
  </si>
  <si>
    <t>軟體允許非授權對象借/使用，使學校違反合約及智財權規範，造成學校面臨軟體廠商之求償或來年採購費用大增。</t>
  </si>
  <si>
    <t>一、未完成必要申請手續即逕行移交空間使用，或遷入與遷出時未確實進行物品與空間點交，責任歸屬不易釐清，易生紛爭，損及本校利益。
二、人員離駐後未確實註銷門禁權限，影響大樓門禁安全。
三、未確認空間物品妥善歸還且無待解決事項，即辦理離駐並退還保證金，導致衍生處理費用追償無門。</t>
    <phoneticPr fontId="1" type="noConversion"/>
  </si>
  <si>
    <t>一、催繳時未依雙方合約及申請人具結內容辦理，導致催繳程序瑕疵，雙方需耗費更多行政資源進行溝通協商及資料舉證。
二、未定期對帳並確認繳款通知送達，導致租金短收、帳務混亂，損及本校利益。
三、帳務及通知往來紀錄未妥善保存備查，導致遇爭議需進入司法程序時，欠缺對本校有利證據資料。</t>
    <phoneticPr fontId="1" type="noConversion"/>
  </si>
  <si>
    <t>一、未核實申請人租用類別、採行費率、優惠身份是否符合規定，導致估價錯誤，場地費應收未收或短收，損及本校利益。
二、未充份告知申請人進駐流程及權利義務範圍，導致雙方認知落差，造成申請文件往復、作業延宕，甚至衍生爭議。
三、申請文件資料未依個資法及相關規定妥善管理及保密，致檔案保管違失，經手人須負相關行政及法律責任。</t>
    <phoneticPr fontId="1" type="noConversion"/>
  </si>
  <si>
    <t>一、未檢核採購項目是否符合經費來源動支範圍即行採購，造成後續經費無法核銷，需另覓經費來源支應，影響行政效能。
二、未確認是否為優先利用共同供應契約採購項目或綠色採購指定採購項目即行採購，致需補敘理由方得核銷，影響行政效能及機關綠色採購績效。
三、未確實依採購標的類別及金額級距採行適切採購方式，致採購程序瑕疪或違失，相關經手人需擔負行政責任。
四、未落實檢核採購文件是否完備，及簽核流程設定是否正確，致需退件修正重新，影響行政效能。</t>
    <phoneticPr fontId="1" type="noConversion"/>
  </si>
  <si>
    <t>一、人員申請進駐或離駐，未核實門禁權限管理(核卡及註銷)，影響大樓管理安全。
二、各項例行巡檢及通報事項未確實辦理，影響人身安全及物品損失。
三、大樓監視器設置點不夠完備，造成安全管理漏洞，影響師生人身安全。
四、與本校校園災害緊急事件通報聯繫之窗口管道未保持通暢，無法及時通報，延誤應變處理時機，影響校園安全。
五、管理中心同仁缺救知識或技能不足，致遇突發狀況時錯過黃金救援時間。</t>
    <phoneticPr fontId="1" type="noConversion"/>
  </si>
  <si>
    <t>一、本校發明人有研發成果公開時，未及時向相關單位提出專利申請，導致本校無形資產之損失。
二、本校發明人有研發成果時，未循本校專利申請路徑，且該專利(或技術)授權予他方，導致本校無形資產之損失。</t>
    <phoneticPr fontId="1" type="noConversion"/>
  </si>
  <si>
    <t>一、計畫主持人或委託單位提出初步需求時，未明確釐清產學合作需求內涵，導致後續合作方向偏差。
二、未依需求採用適當合約範本及相關法規文件，影響合作方對計畫的信任與決策。
三、提案方未按要求提供完整文件，導致申請流程延誤或無法通過。
四、專家審查小組在審議過程中未對計畫進行充分評估，導致無法精確預見及預防計畫潛在風險。
五、合約簽訂過程疏忽或延誤，影響計畫正常推進。
六、未依校內程序建置計畫代碼，導致無法核銷經費。
七、未定期追蹤計畫執行進度，無法即時提供後勤服務，影響委託單位的評價與後續合作意願。
八、結案程序未完備，影響委託單位的評價與後續合作意願。</t>
    <phoneticPr fontId="1" type="noConversion"/>
  </si>
  <si>
    <r>
      <t>年度預算分配未提校務基金管理委員會審議通過，並簽奉校長核定，</t>
    </r>
    <r>
      <rPr>
        <sz val="14"/>
        <color theme="1"/>
        <rFont val="標楷體"/>
        <family val="4"/>
        <charset val="136"/>
      </rPr>
      <t>致次年度預算無法依計畫進度執行，影響業務推展。</t>
    </r>
  </si>
  <si>
    <r>
      <t>經費動支及核銷案件未落實審核是否符合主計法規、政府採購法等相關規範，</t>
    </r>
    <r>
      <rPr>
        <sz val="14"/>
        <color theme="1"/>
        <rFont val="標楷體"/>
        <family val="4"/>
        <charset val="136"/>
      </rPr>
      <t>財務紀律失效，致造成經費錯用、重複支領等不合規支出。</t>
    </r>
  </si>
  <si>
    <t>監辦開標、決標及驗收作業時，未落實審核是否符合政府採購法規定程序，致程序違法、採購無效。</t>
    <phoneticPr fontId="1" type="noConversion"/>
  </si>
  <si>
    <t>一、審核發現自行收納款項統一收據金額與送存國庫機關專戶存款金額不符，作業控管失當，致有收入短收風險。  
二、各單位使用人工收據自行收納款項，保管現金逾10萬元未立即將現金連同收據報核聯、記帳憑證附件解繳出納組，恐致現金滅失、短少或遭挪用等風險，影響資產安全。</t>
    <phoneticPr fontId="1" type="noConversion"/>
  </si>
  <si>
    <r>
      <t>收據銷號發現異常(如跳號)；收據存根聯及作廢收據未依出納管理手冊之規定妥善保存</t>
    </r>
    <r>
      <rPr>
        <sz val="14"/>
        <color theme="1"/>
        <rFont val="標楷體"/>
        <family val="4"/>
        <charset val="136"/>
      </rPr>
      <t>，存有管理不當之財務滅失風險。</t>
    </r>
  </si>
  <si>
    <r>
      <t>未落實審核支付用途與代收款項事由是否一致；支用數額是否在代收款項額度內</t>
    </r>
    <r>
      <rPr>
        <sz val="14"/>
        <color theme="1"/>
        <rFont val="標楷體"/>
        <family val="4"/>
        <charset val="136"/>
      </rPr>
      <t>，存有款項誤付或超支，致資產損失風險</t>
    </r>
    <r>
      <rPr>
        <sz val="14"/>
        <color rgb="FF000000"/>
        <rFont val="標楷體"/>
        <family val="4"/>
        <charset val="136"/>
      </rPr>
      <t>。</t>
    </r>
  </si>
  <si>
    <r>
      <t>未落實審核保證金是否已達可退還或解除保證條件</t>
    </r>
    <r>
      <rPr>
        <sz val="14"/>
        <color theme="1"/>
        <rFont val="標楷體"/>
        <family val="4"/>
        <charset val="136"/>
      </rPr>
      <t>，存有款項提前退還、誤付，致資產損失風險</t>
    </r>
    <r>
      <rPr>
        <sz val="14"/>
        <color rgb="FF000000"/>
        <rFont val="標楷體"/>
        <family val="4"/>
        <charset val="136"/>
      </rPr>
      <t>。</t>
    </r>
  </si>
  <si>
    <r>
      <t>編製傳票時，其與支付案件之發票或收據內容（如受款人、摘要、金額）不符</t>
    </r>
    <r>
      <rPr>
        <sz val="14"/>
        <color theme="1"/>
        <rFont val="標楷體"/>
        <family val="4"/>
        <charset val="136"/>
      </rPr>
      <t>，存有款項誤付，致資產損失風險</t>
    </r>
    <r>
      <rPr>
        <sz val="14"/>
        <color rgb="FF000000"/>
        <rFont val="標楷體"/>
        <family val="4"/>
        <charset val="136"/>
      </rPr>
      <t>。</t>
    </r>
  </si>
  <si>
    <r>
      <t>年度預算未依預算編製辦法及預算共同項目編列作業規範等相關規定編列；預算表及相關表件未依規定時程陳報主管機關</t>
    </r>
    <r>
      <rPr>
        <sz val="14"/>
        <color theme="1"/>
        <rFont val="標楷體"/>
        <family val="4"/>
        <charset val="136"/>
      </rPr>
      <t>，延誤預算審議，致一切收支無預算可資據以執行。</t>
    </r>
  </si>
  <si>
    <r>
      <t>未於規定期限內檢附預算保留申請表及相關證明文件資料，陳報教育部辦理經費保留</t>
    </r>
    <r>
      <rPr>
        <sz val="14"/>
        <color rgb="FF0070C0"/>
        <rFont val="標楷體"/>
        <family val="4"/>
        <charset val="136"/>
      </rPr>
      <t>，</t>
    </r>
    <r>
      <rPr>
        <sz val="14"/>
        <color theme="1"/>
        <rFont val="標楷體"/>
        <family val="4"/>
        <charset val="136"/>
      </rPr>
      <t>致次年度無相關經費可供執行，影響各計畫正常執行。</t>
    </r>
  </si>
  <si>
    <r>
      <t>未於每期開始20日內（1月20日及7月20日前）完成編造作業，或預算有刪減時，未於法定預算公布日起10日內調整修正相關表件，簽奉核准後陳報教育部</t>
    </r>
    <r>
      <rPr>
        <sz val="14"/>
        <color theme="1"/>
        <rFont val="標楷體"/>
        <family val="4"/>
        <charset val="136"/>
      </rPr>
      <t>，恐導致資金不足，計畫無法如期執行，進而降低預算執行效率。</t>
    </r>
  </si>
  <si>
    <r>
      <t>擬定查核計畫時，</t>
    </r>
    <r>
      <rPr>
        <sz val="14"/>
        <color theme="1"/>
        <rFont val="標楷體"/>
        <family val="4"/>
        <charset val="136"/>
      </rPr>
      <t>未將</t>
    </r>
    <r>
      <rPr>
        <sz val="14"/>
        <color rgb="FF000000"/>
        <rFont val="標楷體"/>
        <family val="4"/>
        <charset val="136"/>
      </rPr>
      <t>前次查核缺失列入本次追蹤查核其改善辦理情形，</t>
    </r>
    <r>
      <rPr>
        <sz val="14"/>
        <color theme="1"/>
        <rFont val="標楷體"/>
        <family val="4"/>
        <charset val="136"/>
      </rPr>
      <t>且</t>
    </r>
    <r>
      <rPr>
        <sz val="14"/>
        <color rgb="FF000000"/>
        <rFont val="標楷體"/>
        <family val="4"/>
        <charset val="136"/>
      </rPr>
      <t>未落實出納會計事務查核作業，</t>
    </r>
    <r>
      <rPr>
        <sz val="14"/>
        <color theme="1"/>
        <rFont val="標楷體"/>
        <family val="4"/>
        <charset val="136"/>
      </rPr>
      <t>致無法及時發現現金短少、挪用、虛報等情況，增加財務風險。</t>
    </r>
  </si>
  <si>
    <r>
      <t>未依編製規定，或未及於期限內完成編造作業</t>
    </r>
    <r>
      <rPr>
        <sz val="14"/>
        <color theme="1"/>
        <rFont val="標楷體"/>
        <family val="4"/>
        <charset val="136"/>
      </rPr>
      <t>，致無法即時掌握資金狀況與預算執行情形，影響財務管理的及時性與準確性。</t>
    </r>
  </si>
  <si>
    <r>
      <t>會計檔案發生毀損或遺失事件，未即陳報校長，並函報教育部轉請審計部教育農林審計處，</t>
    </r>
    <r>
      <rPr>
        <sz val="14"/>
        <color theme="1"/>
        <rFont val="標楷體"/>
        <family val="4"/>
        <charset val="136"/>
      </rPr>
      <t>致財務責任無法解除，且影響財務資料可信度。</t>
    </r>
  </si>
  <si>
    <t>未依國科會補助專題研究計畫研究人力約用注意事項及本校研究計畫研究人力管理要點相關規定，或未依高教深耕辦公室簽辦之經費使用原則辦理，將導致進用後無法核銷相關經費，助理需將已領薪資/學習津貼及學校代墊之相關保費繳回計畫/學校，影響當事人相關權益。</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</si>
</sst>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2"/>
      <color theme="1"/>
      <name val="新細明體"/>
      <family val="2"/>
      <charset val="136"/>
      <scheme val="minor"/>
    </font>
    <font>
      <sz val="9"/>
      <name val="新細明體"/>
      <family val="2"/>
      <charset val="136"/>
      <scheme val="minor"/>
    </font>
    <font>
      <sz val="14"/>
      <color theme="1"/>
      <name val="標楷體"/>
      <family val="4"/>
      <charset val="136"/>
    </font>
    <font>
      <sz val="12"/>
      <color theme="1"/>
      <name val="標楷體"/>
      <family val="4"/>
      <charset val="136"/>
    </font>
    <font>
      <b/>
      <sz val="14"/>
      <color theme="1"/>
      <name val="標楷體"/>
      <family val="4"/>
      <charset val="136"/>
    </font>
    <font>
      <sz val="20"/>
      <color theme="1"/>
      <name val="標楷體"/>
      <family val="4"/>
      <charset val="136"/>
    </font>
    <font>
      <sz val="14"/>
      <color theme="1"/>
      <name val="新細明體"/>
      <family val="2"/>
      <charset val="136"/>
      <scheme val="minor"/>
    </font>
    <font>
      <sz val="14"/>
      <name val="標楷體"/>
      <family val="4"/>
      <charset val="136"/>
    </font>
    <font>
      <sz val="14"/>
      <color theme="1"/>
      <name val="Times New Roman"/>
      <family val="1"/>
    </font>
    <font>
      <b/>
      <sz val="12"/>
      <color theme="1"/>
      <name val="標楷體"/>
      <family val="4"/>
      <charset val="136"/>
    </font>
    <font>
      <sz val="9"/>
      <name val="新細明體"/>
      <family val="1"/>
      <charset val="136"/>
    </font>
    <font>
      <sz val="14"/>
      <color theme="1"/>
      <name val="新細明體"/>
      <family val="4"/>
      <charset val="136"/>
    </font>
    <font>
      <b/>
      <sz val="10"/>
      <color theme="1"/>
      <name val="標楷體"/>
      <family val="4"/>
      <charset val="136"/>
    </font>
    <font>
      <b/>
      <sz val="9"/>
      <color theme="1"/>
      <name val="標楷體"/>
      <family val="4"/>
      <charset val="136"/>
    </font>
    <font>
      <sz val="18"/>
      <color theme="1"/>
      <name val="標楷體"/>
      <family val="4"/>
      <charset val="136"/>
    </font>
    <font>
      <sz val="14"/>
      <color rgb="FF000000"/>
      <name val="標楷體"/>
      <family val="4"/>
      <charset val="136"/>
    </font>
    <font>
      <sz val="14"/>
      <color rgb="FF0070C0"/>
      <name val="標楷體"/>
      <family val="4"/>
      <charset val="136"/>
    </font>
  </fonts>
  <fills count="4">
    <fill>
      <patternFill patternType="none"/>
    </fill>
    <fill>
      <patternFill patternType="gray125"/>
    </fill>
    <fill>
      <patternFill patternType="solid">
        <fgColor theme="0" tint="-0.14999847407452621"/>
        <bgColor indexed="64"/>
      </patternFill>
    </fill>
    <fill>
      <patternFill patternType="solid">
        <fgColor theme="9" tint="0.59999389629810485"/>
        <bgColor indexed="64"/>
      </patternFill>
    </fill>
  </fills>
  <borders count="11">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bottom/>
      <diagonal/>
    </border>
    <border>
      <left/>
      <right/>
      <top/>
      <bottom style="medium">
        <color indexed="64"/>
      </bottom>
      <diagonal/>
    </border>
  </borders>
  <cellStyleXfs count="1">
    <xf numFmtId="0" fontId="0" fillId="0" borderId="0">
      <alignment vertical="center"/>
    </xf>
  </cellStyleXfs>
  <cellXfs count="95">
    <xf numFmtId="0" fontId="0" fillId="0" borderId="0" xfId="0">
      <alignment vertical="center"/>
    </xf>
    <xf numFmtId="0" fontId="2" fillId="0" borderId="4" xfId="0" applyFont="1" applyBorder="1" applyAlignment="1">
      <alignment vertical="center" wrapText="1"/>
    </xf>
    <xf numFmtId="0" fontId="3" fillId="0" borderId="0" xfId="0" applyFont="1">
      <alignment vertical="center"/>
    </xf>
    <xf numFmtId="0" fontId="2" fillId="0" borderId="4" xfId="0" applyFont="1" applyBorder="1" applyAlignment="1">
      <alignment horizontal="center" vertical="center" wrapText="1"/>
    </xf>
    <xf numFmtId="0" fontId="0" fillId="0" borderId="0" xfId="0" applyFont="1">
      <alignment vertical="center"/>
    </xf>
    <xf numFmtId="0" fontId="2" fillId="0" borderId="0" xfId="0" applyFont="1">
      <alignment vertical="center"/>
    </xf>
    <xf numFmtId="0" fontId="6" fillId="0" borderId="0" xfId="0" applyFont="1">
      <alignment vertical="center"/>
    </xf>
    <xf numFmtId="0" fontId="2" fillId="2" borderId="2" xfId="0" applyFont="1" applyFill="1" applyBorder="1" applyAlignment="1">
      <alignment horizontal="center" vertical="center" wrapText="1"/>
    </xf>
    <xf numFmtId="0" fontId="2" fillId="2" borderId="4" xfId="0" applyFont="1" applyFill="1" applyBorder="1" applyAlignment="1">
      <alignment vertical="center" wrapText="1"/>
    </xf>
    <xf numFmtId="0" fontId="2" fillId="2" borderId="4" xfId="0" applyFont="1" applyFill="1" applyBorder="1" applyAlignment="1">
      <alignment horizontal="justify" vertical="top" wrapText="1"/>
    </xf>
    <xf numFmtId="0" fontId="2" fillId="2" borderId="4" xfId="0" applyFont="1" applyFill="1" applyBorder="1" applyAlignment="1">
      <alignment horizontal="justify" vertical="center" wrapText="1"/>
    </xf>
    <xf numFmtId="0" fontId="2" fillId="2" borderId="4"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4" fillId="3" borderId="4" xfId="0" quotePrefix="1" applyFont="1" applyFill="1" applyBorder="1" applyAlignment="1">
      <alignment horizontal="center" vertical="center" wrapText="1"/>
    </xf>
    <xf numFmtId="0" fontId="5" fillId="0" borderId="0" xfId="0" applyFont="1" applyAlignment="1">
      <alignment vertical="center"/>
    </xf>
    <xf numFmtId="0" fontId="2" fillId="2" borderId="4" xfId="0" applyFont="1" applyFill="1" applyBorder="1" applyAlignment="1">
      <alignment horizontal="center" vertical="top" wrapText="1"/>
    </xf>
    <xf numFmtId="0" fontId="8" fillId="0" borderId="4" xfId="0" applyFont="1" applyBorder="1" applyAlignment="1">
      <alignment horizontal="center" vertical="center" wrapText="1"/>
    </xf>
    <xf numFmtId="0" fontId="8" fillId="2" borderId="4" xfId="0" applyFont="1" applyFill="1" applyBorder="1" applyAlignment="1">
      <alignment horizontal="center" vertical="center" wrapText="1"/>
    </xf>
    <xf numFmtId="0" fontId="2" fillId="2" borderId="4" xfId="0" applyFont="1" applyFill="1" applyBorder="1" applyAlignment="1">
      <alignment vertical="top" wrapText="1"/>
    </xf>
    <xf numFmtId="0" fontId="7" fillId="2" borderId="4" xfId="0" applyFont="1" applyFill="1" applyBorder="1" applyAlignment="1">
      <alignment vertical="top" wrapText="1"/>
    </xf>
    <xf numFmtId="0" fontId="9" fillId="0" borderId="0" xfId="0" applyFont="1">
      <alignment vertical="center"/>
    </xf>
    <xf numFmtId="0" fontId="6" fillId="0" borderId="0" xfId="0" applyFont="1" applyFill="1">
      <alignment vertical="center"/>
    </xf>
    <xf numFmtId="0" fontId="2" fillId="0" borderId="0" xfId="0" applyFont="1" applyFill="1" applyBorder="1" applyAlignment="1">
      <alignment horizontal="center" vertical="center" wrapText="1"/>
    </xf>
    <xf numFmtId="0" fontId="2" fillId="0" borderId="0" xfId="0" applyFont="1" applyFill="1" applyBorder="1" applyAlignment="1">
      <alignment vertical="center" wrapText="1"/>
    </xf>
    <xf numFmtId="0" fontId="2" fillId="0" borderId="0" xfId="0" applyFont="1" applyFill="1" applyBorder="1" applyAlignment="1">
      <alignment horizontal="center" vertical="top" wrapText="1"/>
    </xf>
    <xf numFmtId="0" fontId="0" fillId="0" borderId="0" xfId="0" applyFill="1">
      <alignment vertical="center"/>
    </xf>
    <xf numFmtId="0" fontId="2" fillId="0" borderId="5" xfId="0" applyFont="1" applyBorder="1" applyAlignment="1">
      <alignment horizontal="center" vertical="center" wrapText="1"/>
    </xf>
    <xf numFmtId="0" fontId="7" fillId="2" borderId="2" xfId="0" applyFont="1" applyFill="1" applyBorder="1" applyAlignment="1">
      <alignment horizontal="center" vertical="center" wrapText="1"/>
    </xf>
    <xf numFmtId="0" fontId="7" fillId="2" borderId="4" xfId="0" applyFont="1" applyFill="1" applyBorder="1" applyAlignment="1">
      <alignment vertical="center" wrapText="1"/>
    </xf>
    <xf numFmtId="0" fontId="7" fillId="0" borderId="4" xfId="0" applyFont="1" applyBorder="1" applyAlignment="1">
      <alignment horizontal="center" vertical="center" wrapText="1"/>
    </xf>
    <xf numFmtId="0" fontId="11" fillId="0" borderId="4" xfId="0" applyFont="1" applyBorder="1" applyAlignment="1">
      <alignment horizontal="center" vertical="center" wrapText="1"/>
    </xf>
    <xf numFmtId="0" fontId="2" fillId="0" borderId="4" xfId="0" applyFont="1" applyFill="1" applyBorder="1" applyAlignment="1">
      <alignment vertical="center" wrapText="1"/>
    </xf>
    <xf numFmtId="0" fontId="2" fillId="0" borderId="4" xfId="0" applyFont="1" applyFill="1" applyBorder="1" applyAlignment="1">
      <alignment horizontal="justify" vertical="top" wrapText="1"/>
    </xf>
    <xf numFmtId="0" fontId="9" fillId="0" borderId="0" xfId="0" applyFont="1" applyFill="1">
      <alignment vertical="center"/>
    </xf>
    <xf numFmtId="0" fontId="2" fillId="0" borderId="0" xfId="0" applyFont="1" applyFill="1">
      <alignment vertical="center"/>
    </xf>
    <xf numFmtId="0" fontId="5" fillId="0" borderId="0" xfId="0" applyFont="1" applyFill="1" applyAlignment="1">
      <alignment vertical="center"/>
    </xf>
    <xf numFmtId="0" fontId="3" fillId="0" borderId="0" xfId="0" applyFont="1" applyFill="1">
      <alignment vertical="center"/>
    </xf>
    <xf numFmtId="0" fontId="3" fillId="2" borderId="2" xfId="0" applyFont="1" applyFill="1" applyBorder="1" applyAlignment="1">
      <alignment horizontal="center" vertical="center" wrapText="1"/>
    </xf>
    <xf numFmtId="0" fontId="3" fillId="2" borderId="4" xfId="0" applyFont="1" applyFill="1" applyBorder="1" applyAlignment="1">
      <alignment horizontal="justify" vertical="center" wrapText="1"/>
    </xf>
    <xf numFmtId="0" fontId="3" fillId="0" borderId="4" xfId="0" applyFont="1" applyFill="1" applyBorder="1" applyAlignment="1">
      <alignment horizontal="justify" vertical="center" wrapText="1"/>
    </xf>
    <xf numFmtId="0" fontId="3" fillId="0" borderId="4" xfId="0" applyFont="1" applyBorder="1" applyAlignment="1">
      <alignment horizontal="center" vertical="top" wrapText="1"/>
    </xf>
    <xf numFmtId="0" fontId="3" fillId="2" borderId="4" xfId="0" applyFont="1" applyFill="1" applyBorder="1" applyAlignment="1">
      <alignment horizontal="center" vertical="top" wrapText="1"/>
    </xf>
    <xf numFmtId="0" fontId="0" fillId="0" borderId="0" xfId="0" applyFont="1" applyFill="1">
      <alignment vertical="center"/>
    </xf>
    <xf numFmtId="0" fontId="12" fillId="3" borderId="3" xfId="0" applyFont="1" applyFill="1" applyBorder="1" applyAlignment="1">
      <alignment horizontal="center" vertical="center" wrapText="1"/>
    </xf>
    <xf numFmtId="0" fontId="12" fillId="3" borderId="4" xfId="0" quotePrefix="1" applyFont="1" applyFill="1" applyBorder="1" applyAlignment="1">
      <alignment horizontal="center" vertical="center" wrapText="1"/>
    </xf>
    <xf numFmtId="0" fontId="9" fillId="3" borderId="3" xfId="0" applyFont="1" applyFill="1" applyBorder="1" applyAlignment="1">
      <alignment horizontal="center" vertical="center" wrapText="1"/>
    </xf>
    <xf numFmtId="0" fontId="9" fillId="3" borderId="4" xfId="0" quotePrefix="1" applyFont="1" applyFill="1" applyBorder="1" applyAlignment="1">
      <alignment horizontal="center" vertical="center" wrapText="1"/>
    </xf>
    <xf numFmtId="0" fontId="3" fillId="0" borderId="4" xfId="0" applyFont="1" applyBorder="1" applyAlignment="1">
      <alignment horizontal="justify" vertical="center" wrapText="1"/>
    </xf>
    <xf numFmtId="0" fontId="3" fillId="0" borderId="4" xfId="0" applyFont="1" applyBorder="1" applyAlignment="1">
      <alignment horizontal="center" vertical="center" wrapText="1"/>
    </xf>
    <xf numFmtId="0" fontId="3" fillId="2" borderId="4" xfId="0" applyFont="1" applyFill="1" applyBorder="1" applyAlignment="1">
      <alignment horizontal="center" vertical="center" wrapText="1"/>
    </xf>
    <xf numFmtId="0" fontId="3" fillId="0" borderId="4" xfId="0" applyFont="1" applyFill="1" applyBorder="1" applyAlignment="1">
      <alignment horizontal="left" vertical="center" wrapText="1"/>
    </xf>
    <xf numFmtId="0" fontId="3" fillId="0" borderId="0" xfId="0" applyFont="1" applyFill="1" applyBorder="1" applyAlignment="1">
      <alignment horizontal="center" vertical="center" wrapText="1"/>
    </xf>
    <xf numFmtId="0" fontId="3" fillId="0" borderId="0" xfId="0" applyFont="1" applyFill="1" applyBorder="1" applyAlignment="1">
      <alignment horizontal="justify" vertical="center" wrapText="1"/>
    </xf>
    <xf numFmtId="0" fontId="0" fillId="0" borderId="0" xfId="0" applyFont="1" applyAlignment="1">
      <alignment vertical="center" wrapText="1"/>
    </xf>
    <xf numFmtId="0" fontId="9" fillId="0" borderId="0" xfId="0" applyFont="1" applyAlignment="1">
      <alignment vertical="center"/>
    </xf>
    <xf numFmtId="0" fontId="3" fillId="0" borderId="6" xfId="0" applyFont="1" applyFill="1" applyBorder="1" applyAlignment="1">
      <alignment horizontal="justify" vertical="center" wrapText="1"/>
    </xf>
    <xf numFmtId="0" fontId="3" fillId="0" borderId="7" xfId="0" applyFont="1" applyFill="1" applyBorder="1" applyAlignment="1">
      <alignment horizontal="justify" vertical="center" wrapText="1"/>
    </xf>
    <xf numFmtId="0" fontId="2" fillId="2" borderId="5" xfId="0" applyFont="1" applyFill="1" applyBorder="1" applyAlignment="1">
      <alignment vertical="center" wrapText="1"/>
    </xf>
    <xf numFmtId="0" fontId="2" fillId="2" borderId="2" xfId="0" applyFont="1" applyFill="1" applyBorder="1" applyAlignment="1">
      <alignment vertical="center" wrapText="1"/>
    </xf>
    <xf numFmtId="0" fontId="2" fillId="0" borderId="5" xfId="0" applyFont="1" applyBorder="1" applyAlignment="1">
      <alignment horizontal="center" vertical="top" wrapText="1"/>
    </xf>
    <xf numFmtId="0" fontId="2" fillId="0" borderId="5" xfId="0" applyFont="1" applyFill="1" applyBorder="1" applyAlignment="1">
      <alignment horizontal="center" vertical="top" wrapText="1"/>
    </xf>
    <xf numFmtId="0" fontId="2" fillId="0" borderId="5" xfId="0" applyFont="1" applyFill="1" applyBorder="1" applyAlignment="1">
      <alignment horizontal="center" vertical="center" wrapText="1"/>
    </xf>
    <xf numFmtId="0" fontId="2" fillId="0" borderId="8" xfId="0" applyFont="1" applyBorder="1" applyAlignment="1">
      <alignment horizontal="center" vertical="center" wrapText="1"/>
    </xf>
    <xf numFmtId="0" fontId="0" fillId="0" borderId="8" xfId="0" applyBorder="1">
      <alignment vertical="center"/>
    </xf>
    <xf numFmtId="0" fontId="2" fillId="0" borderId="0" xfId="0" applyFont="1" applyBorder="1" applyAlignment="1">
      <alignment horizontal="center" vertical="center" wrapText="1"/>
    </xf>
    <xf numFmtId="0" fontId="0" fillId="0" borderId="0" xfId="0" applyBorder="1">
      <alignment vertical="center"/>
    </xf>
    <xf numFmtId="0" fontId="2" fillId="2" borderId="9" xfId="0" applyFont="1" applyFill="1" applyBorder="1" applyAlignment="1">
      <alignment horizontal="center" vertical="center" wrapText="1"/>
    </xf>
    <xf numFmtId="0" fontId="2" fillId="2" borderId="6" xfId="0" applyFont="1" applyFill="1" applyBorder="1" applyAlignment="1">
      <alignment vertical="center" wrapText="1"/>
    </xf>
    <xf numFmtId="0" fontId="2" fillId="0" borderId="6" xfId="0" applyFont="1" applyBorder="1" applyAlignment="1">
      <alignment vertical="center" wrapText="1"/>
    </xf>
    <xf numFmtId="0" fontId="2" fillId="0" borderId="6" xfId="0" applyFont="1" applyBorder="1" applyAlignment="1">
      <alignment horizontal="center" vertical="center" wrapText="1"/>
    </xf>
    <xf numFmtId="0" fontId="2" fillId="2" borderId="6"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0" borderId="5" xfId="0" applyFont="1" applyBorder="1" applyAlignment="1">
      <alignment vertical="center" wrapText="1"/>
    </xf>
    <xf numFmtId="0" fontId="2" fillId="2" borderId="3" xfId="0" applyFont="1" applyFill="1" applyBorder="1" applyAlignment="1">
      <alignment horizontal="center" vertical="center" wrapText="1"/>
    </xf>
    <xf numFmtId="0" fontId="0" fillId="0" borderId="5" xfId="0" applyBorder="1">
      <alignment vertical="center"/>
    </xf>
    <xf numFmtId="0" fontId="0" fillId="0" borderId="10" xfId="0" applyBorder="1">
      <alignment vertical="center"/>
    </xf>
    <xf numFmtId="0" fontId="2" fillId="0" borderId="5" xfId="0" applyFont="1" applyBorder="1" applyAlignment="1">
      <alignment horizontal="justify" vertical="center" wrapText="1"/>
    </xf>
    <xf numFmtId="0" fontId="2" fillId="0" borderId="2" xfId="0" applyFont="1" applyBorder="1" applyAlignment="1">
      <alignment horizontal="justify" vertical="center" wrapText="1"/>
    </xf>
    <xf numFmtId="0" fontId="3" fillId="0" borderId="5" xfId="0" applyFont="1" applyBorder="1" applyAlignment="1">
      <alignment horizontal="justify" vertical="center" wrapText="1"/>
    </xf>
    <xf numFmtId="0" fontId="3" fillId="0" borderId="2" xfId="0" applyFont="1" applyBorder="1" applyAlignment="1">
      <alignment horizontal="justify" vertical="center" wrapText="1"/>
    </xf>
    <xf numFmtId="0" fontId="15" fillId="0" borderId="2" xfId="0" applyFont="1" applyBorder="1" applyAlignment="1">
      <alignment horizontal="justify" vertical="center"/>
    </xf>
    <xf numFmtId="0" fontId="15" fillId="0" borderId="5" xfId="0" applyFont="1" applyBorder="1" applyAlignment="1">
      <alignment horizontal="justify" vertical="center" wrapText="1"/>
    </xf>
    <xf numFmtId="0" fontId="15" fillId="0" borderId="2" xfId="0" applyFont="1" applyBorder="1" applyAlignment="1">
      <alignment horizontal="justify" vertical="center" wrapText="1"/>
    </xf>
    <xf numFmtId="0" fontId="5" fillId="0" borderId="0" xfId="0" applyFont="1" applyAlignment="1">
      <alignment horizontal="center" vertical="center"/>
    </xf>
    <xf numFmtId="0" fontId="4" fillId="3" borderId="1"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3" fillId="0" borderId="0" xfId="0" applyFont="1" applyBorder="1" applyAlignment="1">
      <alignment horizontal="center" vertical="center"/>
    </xf>
    <xf numFmtId="0" fontId="9" fillId="3" borderId="1" xfId="0" applyFont="1" applyFill="1" applyBorder="1" applyAlignment="1">
      <alignment horizontal="center" vertical="center" wrapText="1"/>
    </xf>
    <xf numFmtId="0" fontId="9" fillId="3" borderId="2" xfId="0" applyFont="1" applyFill="1" applyBorder="1" applyAlignment="1">
      <alignment horizontal="center" vertical="center" wrapText="1"/>
    </xf>
    <xf numFmtId="0" fontId="5" fillId="0" borderId="0" xfId="0" applyFont="1" applyBorder="1" applyAlignment="1">
      <alignment horizontal="center" vertical="center"/>
    </xf>
    <xf numFmtId="0" fontId="9" fillId="0" borderId="0" xfId="0" applyFont="1" applyAlignment="1">
      <alignment horizontal="center" vertical="center"/>
    </xf>
    <xf numFmtId="0" fontId="14" fillId="0" borderId="0" xfId="0" applyFont="1" applyAlignment="1">
      <alignment horizontal="center" vertical="center"/>
    </xf>
    <xf numFmtId="0" fontId="12" fillId="3" borderId="1" xfId="0" applyFont="1" applyFill="1" applyBorder="1" applyAlignment="1">
      <alignment horizontal="center" vertical="center" wrapText="1"/>
    </xf>
    <xf numFmtId="0" fontId="12" fillId="3" borderId="2" xfId="0" applyFont="1" applyFill="1" applyBorder="1" applyAlignment="1">
      <alignment horizontal="center" vertical="center" wrapText="1"/>
    </xf>
    <xf numFmtId="0" fontId="5" fillId="0" borderId="0" xfId="0" applyFont="1" applyFill="1" applyAlignment="1">
      <alignment horizontal="center" vertical="center"/>
    </xf>
  </cellXfs>
  <cellStyles count="1">
    <cellStyle name="一般"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J29"/>
  <sheetViews>
    <sheetView topLeftCell="C4" zoomScale="90" zoomScaleNormal="90" workbookViewId="0">
      <selection activeCell="D15" sqref="D15"/>
    </sheetView>
  </sheetViews>
  <sheetFormatPr defaultRowHeight="16.2" x14ac:dyDescent="0.3"/>
  <cols>
    <col min="1" max="1" width="1.88671875" customWidth="1"/>
    <col min="2" max="2" width="13" customWidth="1"/>
    <col min="3" max="3" width="36.109375" customWidth="1"/>
    <col min="4" max="4" width="36.77734375" style="25" customWidth="1"/>
    <col min="5" max="5" width="13.6640625" customWidth="1"/>
    <col min="6" max="6" width="14.33203125" customWidth="1"/>
    <col min="7" max="7" width="16.44140625" customWidth="1"/>
  </cols>
  <sheetData>
    <row r="2" spans="2:10" ht="28.2" x14ac:dyDescent="0.3">
      <c r="C2" s="83" t="s">
        <v>231</v>
      </c>
      <c r="D2" s="83"/>
      <c r="E2" s="83"/>
      <c r="F2" s="83"/>
      <c r="G2" s="83"/>
    </row>
    <row r="3" spans="2:10" ht="19.8" x14ac:dyDescent="0.3">
      <c r="B3" s="5" t="s">
        <v>0</v>
      </c>
      <c r="C3" s="5" t="s">
        <v>20</v>
      </c>
      <c r="D3" s="21"/>
      <c r="E3" s="6"/>
      <c r="F3" s="6"/>
      <c r="G3" s="6"/>
    </row>
    <row r="4" spans="2:10" ht="20.399999999999999" thickBot="1" x14ac:dyDescent="0.35">
      <c r="B4" s="5" t="s">
        <v>1</v>
      </c>
      <c r="C4" s="5" t="s">
        <v>388</v>
      </c>
      <c r="D4" s="21"/>
      <c r="E4" s="6"/>
      <c r="F4" s="6"/>
      <c r="G4" s="6"/>
    </row>
    <row r="5" spans="2:10" ht="19.95" customHeight="1" x14ac:dyDescent="0.3">
      <c r="B5" s="84" t="s">
        <v>2</v>
      </c>
      <c r="C5" s="84" t="s">
        <v>3</v>
      </c>
      <c r="D5" s="84" t="s">
        <v>235</v>
      </c>
      <c r="E5" s="84" t="s">
        <v>277</v>
      </c>
      <c r="F5" s="84" t="s">
        <v>278</v>
      </c>
      <c r="G5" s="12" t="s">
        <v>283</v>
      </c>
    </row>
    <row r="6" spans="2:10" ht="24" customHeight="1" thickBot="1" x14ac:dyDescent="0.35">
      <c r="B6" s="85"/>
      <c r="C6" s="85"/>
      <c r="D6" s="85"/>
      <c r="E6" s="85"/>
      <c r="F6" s="85"/>
      <c r="G6" s="13" t="s">
        <v>234</v>
      </c>
    </row>
    <row r="7" spans="2:10" ht="60" thickBot="1" x14ac:dyDescent="0.35">
      <c r="B7" s="7" t="s">
        <v>4</v>
      </c>
      <c r="C7" s="8" t="s">
        <v>5</v>
      </c>
      <c r="D7" s="31" t="s">
        <v>301</v>
      </c>
      <c r="E7" s="3"/>
      <c r="F7" s="3"/>
      <c r="G7" s="11"/>
    </row>
    <row r="8" spans="2:10" ht="79.8" thickBot="1" x14ac:dyDescent="0.35">
      <c r="B8" s="7" t="s">
        <v>258</v>
      </c>
      <c r="C8" s="8" t="s">
        <v>6</v>
      </c>
      <c r="D8" s="31" t="s">
        <v>302</v>
      </c>
      <c r="E8" s="3"/>
      <c r="F8" s="3"/>
      <c r="G8" s="11"/>
    </row>
    <row r="9" spans="2:10" ht="40.200000000000003" thickBot="1" x14ac:dyDescent="0.35">
      <c r="B9" s="7" t="s">
        <v>7</v>
      </c>
      <c r="C9" s="8" t="s">
        <v>8</v>
      </c>
      <c r="D9" s="31" t="s">
        <v>391</v>
      </c>
      <c r="E9" s="3"/>
      <c r="F9" s="3"/>
      <c r="G9" s="11"/>
    </row>
    <row r="10" spans="2:10" ht="40.200000000000003" thickBot="1" x14ac:dyDescent="0.35">
      <c r="B10" s="7" t="s">
        <v>9</v>
      </c>
      <c r="C10" s="9" t="s">
        <v>10</v>
      </c>
      <c r="D10" s="32" t="s">
        <v>392</v>
      </c>
      <c r="E10" s="3"/>
      <c r="F10" s="3"/>
      <c r="G10" s="11"/>
    </row>
    <row r="11" spans="2:10" ht="99.6" thickBot="1" x14ac:dyDescent="0.35">
      <c r="B11" s="7" t="s">
        <v>11</v>
      </c>
      <c r="C11" s="10" t="s">
        <v>12</v>
      </c>
      <c r="D11" s="31" t="s">
        <v>393</v>
      </c>
      <c r="E11" s="3"/>
      <c r="F11" s="3"/>
      <c r="G11" s="11"/>
    </row>
    <row r="12" spans="2:10" ht="60" thickBot="1" x14ac:dyDescent="0.35">
      <c r="B12" s="7" t="s">
        <v>13</v>
      </c>
      <c r="C12" s="8" t="s">
        <v>14</v>
      </c>
      <c r="D12" s="31" t="s">
        <v>303</v>
      </c>
      <c r="E12" s="3"/>
      <c r="F12" s="3"/>
      <c r="G12" s="11"/>
    </row>
    <row r="13" spans="2:10" ht="99.6" thickBot="1" x14ac:dyDescent="0.35">
      <c r="B13" s="7" t="s">
        <v>15</v>
      </c>
      <c r="C13" s="8" t="s">
        <v>16</v>
      </c>
      <c r="D13" s="31" t="s">
        <v>304</v>
      </c>
      <c r="E13" s="3"/>
      <c r="F13" s="3"/>
      <c r="G13" s="11"/>
    </row>
    <row r="14" spans="2:10" ht="170.25" customHeight="1" thickBot="1" x14ac:dyDescent="0.35">
      <c r="B14" s="7" t="s">
        <v>259</v>
      </c>
      <c r="C14" s="8" t="s">
        <v>17</v>
      </c>
      <c r="D14" s="31" t="s">
        <v>305</v>
      </c>
      <c r="E14" s="3"/>
      <c r="F14" s="3"/>
      <c r="G14" s="11"/>
    </row>
    <row r="15" spans="2:10" ht="60" thickBot="1" x14ac:dyDescent="0.35">
      <c r="B15" s="7" t="s">
        <v>18</v>
      </c>
      <c r="C15" s="8" t="s">
        <v>19</v>
      </c>
      <c r="D15" s="31" t="s">
        <v>394</v>
      </c>
      <c r="E15" s="3"/>
      <c r="F15" s="3"/>
      <c r="G15" s="11"/>
    </row>
    <row r="16" spans="2:10" ht="79.8" thickBot="1" x14ac:dyDescent="0.35">
      <c r="B16" s="7" t="s">
        <v>163</v>
      </c>
      <c r="C16" s="8" t="s">
        <v>164</v>
      </c>
      <c r="D16" s="1" t="s">
        <v>395</v>
      </c>
      <c r="E16" s="16"/>
      <c r="F16" s="16"/>
      <c r="G16" s="17"/>
      <c r="J16" s="25"/>
    </row>
    <row r="17" spans="2:10" ht="40.200000000000003" thickBot="1" x14ac:dyDescent="0.35">
      <c r="B17" s="7" t="s">
        <v>165</v>
      </c>
      <c r="C17" s="8" t="s">
        <v>166</v>
      </c>
      <c r="D17" s="76" t="s">
        <v>396</v>
      </c>
      <c r="E17" s="16"/>
      <c r="F17" s="16"/>
      <c r="G17" s="17"/>
    </row>
    <row r="18" spans="2:10" ht="79.8" thickBot="1" x14ac:dyDescent="0.35">
      <c r="B18" s="7" t="s">
        <v>272</v>
      </c>
      <c r="C18" s="8" t="s">
        <v>167</v>
      </c>
      <c r="D18" s="1" t="s">
        <v>397</v>
      </c>
      <c r="E18" s="16"/>
      <c r="F18" s="16"/>
      <c r="G18" s="17"/>
    </row>
    <row r="19" spans="2:10" ht="40.200000000000003" thickBot="1" x14ac:dyDescent="0.35">
      <c r="B19" s="7" t="s">
        <v>168</v>
      </c>
      <c r="C19" s="8" t="s">
        <v>169</v>
      </c>
      <c r="D19" s="1" t="s">
        <v>398</v>
      </c>
      <c r="E19" s="16"/>
      <c r="F19" s="16"/>
      <c r="G19" s="17"/>
    </row>
    <row r="20" spans="2:10" ht="60" thickBot="1" x14ac:dyDescent="0.35">
      <c r="B20" s="7" t="s">
        <v>170</v>
      </c>
      <c r="C20" s="8" t="s">
        <v>171</v>
      </c>
      <c r="D20" s="76" t="s">
        <v>399</v>
      </c>
      <c r="E20" s="16"/>
      <c r="F20" s="16"/>
      <c r="G20" s="17"/>
    </row>
    <row r="21" spans="2:10" ht="40.200000000000003" thickBot="1" x14ac:dyDescent="0.35">
      <c r="B21" s="7" t="s">
        <v>172</v>
      </c>
      <c r="C21" s="8" t="s">
        <v>173</v>
      </c>
      <c r="D21" s="77" t="s">
        <v>400</v>
      </c>
      <c r="E21" s="16"/>
      <c r="F21" s="16"/>
      <c r="G21" s="17"/>
    </row>
    <row r="22" spans="2:10" s="20" customFormat="1" ht="40.200000000000003" thickBot="1" x14ac:dyDescent="0.35">
      <c r="B22" s="7" t="s">
        <v>174</v>
      </c>
      <c r="C22" s="8" t="s">
        <v>306</v>
      </c>
      <c r="D22" s="77" t="s">
        <v>401</v>
      </c>
      <c r="E22" s="16"/>
      <c r="F22" s="16"/>
      <c r="G22" s="17"/>
    </row>
    <row r="24" spans="2:10" x14ac:dyDescent="0.3">
      <c r="B24" s="2" t="s">
        <v>284</v>
      </c>
    </row>
    <row r="25" spans="2:10" x14ac:dyDescent="0.3">
      <c r="B25" s="2" t="s">
        <v>289</v>
      </c>
    </row>
    <row r="26" spans="2:10" x14ac:dyDescent="0.3">
      <c r="B26" s="2" t="s">
        <v>279</v>
      </c>
    </row>
    <row r="27" spans="2:10" x14ac:dyDescent="0.3">
      <c r="B27" s="2" t="s">
        <v>285</v>
      </c>
    </row>
    <row r="28" spans="2:10" x14ac:dyDescent="0.3">
      <c r="B28" s="2"/>
    </row>
    <row r="29" spans="2:10" x14ac:dyDescent="0.3">
      <c r="B29" s="20" t="s">
        <v>232</v>
      </c>
      <c r="C29" s="20"/>
      <c r="D29" s="20" t="s">
        <v>233</v>
      </c>
      <c r="E29" s="20"/>
      <c r="F29" s="20" t="s">
        <v>287</v>
      </c>
      <c r="G29" s="20"/>
      <c r="H29" s="20"/>
      <c r="I29" s="20"/>
      <c r="J29" s="20"/>
    </row>
  </sheetData>
  <mergeCells count="6">
    <mergeCell ref="C2:G2"/>
    <mergeCell ref="B5:B6"/>
    <mergeCell ref="C5:C6"/>
    <mergeCell ref="F5:F6"/>
    <mergeCell ref="D5:D6"/>
    <mergeCell ref="E5:E6"/>
  </mergeCells>
  <phoneticPr fontId="1" type="noConversion"/>
  <pageMargins left="0.6692913385826772" right="0.19685039370078741" top="0.35433070866141736" bottom="0.35433070866141736" header="0.31496062992125984" footer="0.31496062992125984"/>
  <pageSetup paperSize="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2:G25"/>
  <sheetViews>
    <sheetView zoomScale="90" zoomScaleNormal="90" workbookViewId="0">
      <selection activeCell="D8" sqref="D8"/>
    </sheetView>
  </sheetViews>
  <sheetFormatPr defaultRowHeight="16.2" x14ac:dyDescent="0.3"/>
  <cols>
    <col min="1" max="1" width="2.33203125" customWidth="1"/>
    <col min="2" max="2" width="12.44140625" customWidth="1"/>
    <col min="3" max="3" width="33.77734375" customWidth="1"/>
    <col min="4" max="4" width="55.21875" customWidth="1"/>
    <col min="5" max="5" width="12.21875" customWidth="1"/>
    <col min="6" max="6" width="12.33203125" customWidth="1"/>
    <col min="7" max="7" width="15.44140625" customWidth="1"/>
  </cols>
  <sheetData>
    <row r="2" spans="2:7" ht="28.2" x14ac:dyDescent="0.3">
      <c r="C2" s="83" t="s">
        <v>231</v>
      </c>
      <c r="D2" s="83"/>
      <c r="E2" s="83"/>
      <c r="F2" s="83"/>
      <c r="G2" s="83"/>
    </row>
    <row r="3" spans="2:7" ht="19.8" x14ac:dyDescent="0.3">
      <c r="B3" s="5" t="s">
        <v>0</v>
      </c>
      <c r="C3" s="5" t="s">
        <v>162</v>
      </c>
      <c r="D3" s="5"/>
      <c r="E3" s="5"/>
      <c r="F3" s="5"/>
      <c r="G3" s="6"/>
    </row>
    <row r="4" spans="2:7" ht="20.399999999999999" thickBot="1" x14ac:dyDescent="0.35">
      <c r="B4" s="5" t="s">
        <v>1</v>
      </c>
      <c r="C4" s="5" t="str">
        <f>'01教務處'!C4</f>
        <v>114年</v>
      </c>
      <c r="D4" s="5"/>
      <c r="E4" s="5"/>
      <c r="F4" s="5"/>
      <c r="G4" s="6"/>
    </row>
    <row r="5" spans="2:7" ht="19.95" customHeight="1" x14ac:dyDescent="0.3">
      <c r="B5" s="84" t="s">
        <v>2</v>
      </c>
      <c r="C5" s="84" t="s">
        <v>3</v>
      </c>
      <c r="D5" s="84" t="s">
        <v>235</v>
      </c>
      <c r="E5" s="84" t="s">
        <v>277</v>
      </c>
      <c r="F5" s="84" t="s">
        <v>278</v>
      </c>
      <c r="G5" s="12" t="s">
        <v>282</v>
      </c>
    </row>
    <row r="6" spans="2:7" ht="20.399999999999999" thickBot="1" x14ac:dyDescent="0.35">
      <c r="B6" s="85"/>
      <c r="C6" s="85"/>
      <c r="D6" s="85"/>
      <c r="E6" s="85"/>
      <c r="F6" s="85"/>
      <c r="G6" s="13" t="s">
        <v>234</v>
      </c>
    </row>
    <row r="7" spans="2:7" ht="40.200000000000003" thickBot="1" x14ac:dyDescent="0.35">
      <c r="B7" s="7" t="s">
        <v>149</v>
      </c>
      <c r="C7" s="8" t="s">
        <v>150</v>
      </c>
      <c r="D7" s="76" t="s">
        <v>431</v>
      </c>
      <c r="E7" s="3"/>
      <c r="F7" s="3"/>
      <c r="G7" s="11"/>
    </row>
    <row r="8" spans="2:7" ht="40.200000000000003" thickBot="1" x14ac:dyDescent="0.35">
      <c r="B8" s="7" t="s">
        <v>151</v>
      </c>
      <c r="C8" s="8" t="s">
        <v>152</v>
      </c>
      <c r="D8" s="77" t="s">
        <v>432</v>
      </c>
      <c r="E8" s="3"/>
      <c r="F8" s="3"/>
      <c r="G8" s="11"/>
    </row>
    <row r="9" spans="2:7" ht="40.200000000000003" thickBot="1" x14ac:dyDescent="0.35">
      <c r="B9" s="7" t="s">
        <v>153</v>
      </c>
      <c r="C9" s="8" t="s">
        <v>154</v>
      </c>
      <c r="D9" s="77" t="s">
        <v>433</v>
      </c>
      <c r="E9" s="3"/>
      <c r="F9" s="3"/>
      <c r="G9" s="11"/>
    </row>
    <row r="10" spans="2:7" ht="40.200000000000003" thickBot="1" x14ac:dyDescent="0.35">
      <c r="B10" s="7" t="s">
        <v>155</v>
      </c>
      <c r="C10" s="8" t="s">
        <v>384</v>
      </c>
      <c r="D10" s="77" t="s">
        <v>430</v>
      </c>
      <c r="E10" s="3"/>
      <c r="F10" s="3"/>
      <c r="G10" s="11"/>
    </row>
    <row r="11" spans="2:7" ht="40.200000000000003" thickBot="1" x14ac:dyDescent="0.35">
      <c r="B11" s="7" t="s">
        <v>156</v>
      </c>
      <c r="C11" s="8" t="s">
        <v>157</v>
      </c>
      <c r="D11" s="77" t="s">
        <v>434</v>
      </c>
      <c r="E11" s="3"/>
      <c r="F11" s="3"/>
      <c r="G11" s="11"/>
    </row>
    <row r="12" spans="2:7" ht="40.200000000000003" thickBot="1" x14ac:dyDescent="0.35">
      <c r="B12" s="7" t="s">
        <v>158</v>
      </c>
      <c r="C12" s="8" t="s">
        <v>159</v>
      </c>
      <c r="D12" s="77" t="s">
        <v>435</v>
      </c>
      <c r="E12" s="3"/>
      <c r="F12" s="3"/>
      <c r="G12" s="11"/>
    </row>
    <row r="13" spans="2:7" ht="60" thickBot="1" x14ac:dyDescent="0.35">
      <c r="B13" s="7" t="s">
        <v>160</v>
      </c>
      <c r="C13" s="8" t="s">
        <v>161</v>
      </c>
      <c r="D13" s="77" t="s">
        <v>436</v>
      </c>
      <c r="E13" s="3"/>
      <c r="F13" s="3"/>
      <c r="G13" s="11"/>
    </row>
    <row r="14" spans="2:7" x14ac:dyDescent="0.3">
      <c r="B14" s="2" t="str">
        <f>'01教務處'!B24</f>
        <v>註1: 發生機率(L)請參考「發生機率敘述分類表」填列發生機率等級1~3。</v>
      </c>
    </row>
    <row r="15" spans="2:7" x14ac:dyDescent="0.3">
      <c r="B15" s="2" t="str">
        <f>'01教務處'!B25</f>
        <v>註2: 影響程度(I)請參考「影響程度敘述分類表」填列影響程度等級1~3。</v>
      </c>
    </row>
    <row r="16" spans="2:7" x14ac:dyDescent="0.3">
      <c r="B16" s="2" t="str">
        <f>'01教務處'!B26</f>
        <v>註3: 本年度可容忍風險值為2，風險值1~2者由各單位自行列管；超出可容忍風險值(風險值3~9)者需新增應對措施。</v>
      </c>
    </row>
    <row r="17" spans="2:7" x14ac:dyDescent="0.3">
      <c r="B17" s="2" t="s">
        <v>285</v>
      </c>
    </row>
    <row r="19" spans="2:7" x14ac:dyDescent="0.3">
      <c r="B19" s="20" t="s">
        <v>232</v>
      </c>
      <c r="C19" s="20"/>
      <c r="D19" s="20" t="s">
        <v>233</v>
      </c>
      <c r="E19" s="20"/>
      <c r="F19" s="20" t="s">
        <v>230</v>
      </c>
      <c r="G19" s="20"/>
    </row>
    <row r="25" spans="2:7" s="20" customFormat="1" x14ac:dyDescent="0.3">
      <c r="B25"/>
      <c r="C25"/>
      <c r="D25"/>
      <c r="E25"/>
      <c r="F25"/>
      <c r="G25"/>
    </row>
  </sheetData>
  <autoFilter ref="G6:G17" xr:uid="{00000000-0009-0000-0000-000009000000}"/>
  <mergeCells count="6">
    <mergeCell ref="C2:G2"/>
    <mergeCell ref="B5:B6"/>
    <mergeCell ref="C5:C6"/>
    <mergeCell ref="F5:F6"/>
    <mergeCell ref="D5:D6"/>
    <mergeCell ref="E5:E6"/>
  </mergeCells>
  <phoneticPr fontId="1" type="noConversion"/>
  <pageMargins left="0.11811023622047245" right="0.23622047244094491" top="0.55118110236220474" bottom="0.55118110236220474" header="0.31496062992125984" footer="0.31496062992125984"/>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2:I19"/>
  <sheetViews>
    <sheetView topLeftCell="B1" zoomScale="90" zoomScaleNormal="90" workbookViewId="0">
      <selection activeCell="D8" sqref="D8"/>
    </sheetView>
  </sheetViews>
  <sheetFormatPr defaultRowHeight="16.2" x14ac:dyDescent="0.3"/>
  <cols>
    <col min="1" max="1" width="1.44140625" customWidth="1"/>
    <col min="2" max="2" width="13" customWidth="1"/>
    <col min="3" max="3" width="26" customWidth="1"/>
    <col min="4" max="4" width="70.109375" bestFit="1" customWidth="1"/>
    <col min="5" max="6" width="14.109375" customWidth="1"/>
    <col min="7" max="7" width="16.44140625" bestFit="1" customWidth="1"/>
  </cols>
  <sheetData>
    <row r="2" spans="2:9" ht="28.2" x14ac:dyDescent="0.3">
      <c r="C2" s="83" t="s">
        <v>231</v>
      </c>
      <c r="D2" s="83"/>
      <c r="E2" s="83"/>
      <c r="F2" s="83"/>
      <c r="G2" s="83"/>
    </row>
    <row r="3" spans="2:9" ht="19.8" x14ac:dyDescent="0.3">
      <c r="B3" s="5" t="s">
        <v>0</v>
      </c>
      <c r="C3" s="5" t="s">
        <v>298</v>
      </c>
      <c r="D3" s="5"/>
      <c r="E3" s="5"/>
      <c r="F3" s="5"/>
      <c r="G3" s="6"/>
    </row>
    <row r="4" spans="2:9" ht="20.399999999999999" thickBot="1" x14ac:dyDescent="0.35">
      <c r="B4" s="5" t="s">
        <v>1</v>
      </c>
      <c r="C4" s="5" t="str">
        <f>'01教務處'!C4</f>
        <v>114年</v>
      </c>
      <c r="D4" s="5"/>
      <c r="E4" s="5"/>
      <c r="F4" s="5"/>
      <c r="G4" s="6"/>
    </row>
    <row r="5" spans="2:9" ht="19.95" customHeight="1" x14ac:dyDescent="0.3">
      <c r="B5" s="84" t="s">
        <v>2</v>
      </c>
      <c r="C5" s="84" t="s">
        <v>3</v>
      </c>
      <c r="D5" s="84" t="s">
        <v>235</v>
      </c>
      <c r="E5" s="84" t="s">
        <v>277</v>
      </c>
      <c r="F5" s="84" t="s">
        <v>278</v>
      </c>
      <c r="G5" s="12" t="s">
        <v>283</v>
      </c>
    </row>
    <row r="6" spans="2:9" ht="20.399999999999999" thickBot="1" x14ac:dyDescent="0.35">
      <c r="B6" s="85"/>
      <c r="C6" s="85"/>
      <c r="D6" s="85"/>
      <c r="E6" s="85"/>
      <c r="F6" s="85"/>
      <c r="G6" s="13" t="s">
        <v>234</v>
      </c>
    </row>
    <row r="7" spans="2:9" ht="204" customHeight="1" thickBot="1" x14ac:dyDescent="0.35">
      <c r="B7" s="7" t="s">
        <v>359</v>
      </c>
      <c r="C7" s="8" t="s">
        <v>175</v>
      </c>
      <c r="D7" s="1" t="s">
        <v>437</v>
      </c>
      <c r="E7" s="3"/>
      <c r="F7" s="3"/>
      <c r="G7" s="11"/>
      <c r="I7" t="s">
        <v>255</v>
      </c>
    </row>
    <row r="8" spans="2:9" ht="139.19999999999999" thickBot="1" x14ac:dyDescent="0.35">
      <c r="B8" s="7" t="s">
        <v>360</v>
      </c>
      <c r="C8" s="8" t="s">
        <v>176</v>
      </c>
      <c r="D8" s="1" t="s">
        <v>438</v>
      </c>
      <c r="E8" s="3"/>
      <c r="F8" s="3"/>
      <c r="G8" s="11"/>
    </row>
    <row r="9" spans="2:9" ht="113.7" customHeight="1" thickBot="1" x14ac:dyDescent="0.35">
      <c r="B9" s="66" t="s">
        <v>361</v>
      </c>
      <c r="C9" s="67" t="s">
        <v>177</v>
      </c>
      <c r="D9" s="68" t="s">
        <v>439</v>
      </c>
      <c r="E9" s="69"/>
      <c r="F9" s="69"/>
      <c r="G9" s="70"/>
    </row>
    <row r="10" spans="2:9" ht="144" customHeight="1" thickBot="1" x14ac:dyDescent="0.35">
      <c r="B10" s="71" t="s">
        <v>334</v>
      </c>
      <c r="C10" s="57" t="s">
        <v>333</v>
      </c>
      <c r="D10" s="72" t="s">
        <v>440</v>
      </c>
      <c r="E10" s="26"/>
      <c r="F10" s="26"/>
      <c r="G10" s="73"/>
    </row>
    <row r="11" spans="2:9" ht="113.7" customHeight="1" thickBot="1" x14ac:dyDescent="0.35">
      <c r="B11" s="71" t="s">
        <v>336</v>
      </c>
      <c r="C11" s="57" t="s">
        <v>335</v>
      </c>
      <c r="D11" s="72" t="s">
        <v>441</v>
      </c>
      <c r="E11" s="26"/>
      <c r="F11" s="26"/>
      <c r="G11" s="71"/>
    </row>
    <row r="12" spans="2:9" ht="71.25" customHeight="1" thickBot="1" x14ac:dyDescent="0.35">
      <c r="B12" s="71" t="s">
        <v>338</v>
      </c>
      <c r="C12" s="57" t="s">
        <v>337</v>
      </c>
      <c r="D12" s="72" t="s">
        <v>442</v>
      </c>
      <c r="E12" s="26"/>
      <c r="F12" s="26"/>
      <c r="G12" s="70"/>
    </row>
    <row r="13" spans="2:9" ht="277.8" thickBot="1" x14ac:dyDescent="0.35">
      <c r="B13" s="71" t="s">
        <v>340</v>
      </c>
      <c r="C13" s="57" t="s">
        <v>339</v>
      </c>
      <c r="D13" s="72" t="s">
        <v>443</v>
      </c>
      <c r="E13" s="74"/>
      <c r="F13" s="75"/>
      <c r="G13" s="71"/>
    </row>
    <row r="14" spans="2:9" x14ac:dyDescent="0.3">
      <c r="B14" s="2" t="str">
        <f>'01教務處'!B24</f>
        <v>註1: 發生機率(L)請參考「發生機率敘述分類表」填列發生機率等級1~3。</v>
      </c>
    </row>
    <row r="15" spans="2:9" x14ac:dyDescent="0.3">
      <c r="B15" s="2" t="str">
        <f>'01教務處'!B25</f>
        <v>註2: 影響程度(I)請參考「影響程度敘述分類表」填列影響程度等級1~3。</v>
      </c>
    </row>
    <row r="16" spans="2:9" x14ac:dyDescent="0.3">
      <c r="B16" s="2" t="str">
        <f>'01教務處'!B26</f>
        <v>註3: 本年度可容忍風險值為2，風險值1~2者由各單位自行列管；超出可容忍風險值(風險值3~9)者需新增應對措施。</v>
      </c>
    </row>
    <row r="17" spans="2:6" x14ac:dyDescent="0.3">
      <c r="B17" s="2" t="s">
        <v>285</v>
      </c>
    </row>
    <row r="19" spans="2:6" s="20" customFormat="1" x14ac:dyDescent="0.3">
      <c r="B19" s="20" t="s">
        <v>232</v>
      </c>
      <c r="D19" s="20" t="s">
        <v>233</v>
      </c>
      <c r="F19" s="20" t="s">
        <v>230</v>
      </c>
    </row>
  </sheetData>
  <mergeCells count="6">
    <mergeCell ref="C2:G2"/>
    <mergeCell ref="B5:B6"/>
    <mergeCell ref="C5:C6"/>
    <mergeCell ref="F5:F6"/>
    <mergeCell ref="D5:D6"/>
    <mergeCell ref="E5:E6"/>
  </mergeCells>
  <phoneticPr fontId="1" type="noConversion"/>
  <pageMargins left="0.31496062992125984" right="0.23622047244094491" top="0.35433070866141736" bottom="0.35433070866141736" header="0.31496062992125984" footer="0.31496062992125984"/>
  <pageSetup paperSize="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2:G26"/>
  <sheetViews>
    <sheetView zoomScale="90" zoomScaleNormal="90" workbookViewId="0">
      <selection activeCell="E17" sqref="E17"/>
    </sheetView>
  </sheetViews>
  <sheetFormatPr defaultRowHeight="16.2" x14ac:dyDescent="0.3"/>
  <cols>
    <col min="1" max="1" width="1.77734375" customWidth="1"/>
    <col min="2" max="2" width="13.6640625" customWidth="1"/>
    <col min="3" max="3" width="29.21875" customWidth="1"/>
    <col min="4" max="4" width="50.44140625" customWidth="1"/>
    <col min="5" max="5" width="12.6640625" customWidth="1"/>
    <col min="6" max="6" width="12.21875" customWidth="1"/>
    <col min="7" max="7" width="15.88671875" customWidth="1"/>
  </cols>
  <sheetData>
    <row r="2" spans="2:7" ht="28.2" x14ac:dyDescent="0.3">
      <c r="C2" s="83" t="s">
        <v>231</v>
      </c>
      <c r="D2" s="83"/>
      <c r="E2" s="83"/>
      <c r="F2" s="83"/>
      <c r="G2" s="83"/>
    </row>
    <row r="3" spans="2:7" ht="19.8" x14ac:dyDescent="0.3">
      <c r="B3" s="5" t="s">
        <v>0</v>
      </c>
      <c r="C3" s="5" t="s">
        <v>202</v>
      </c>
      <c r="D3" s="5"/>
      <c r="E3" s="5"/>
      <c r="F3" s="5"/>
      <c r="G3" s="6"/>
    </row>
    <row r="4" spans="2:7" ht="20.399999999999999" thickBot="1" x14ac:dyDescent="0.35">
      <c r="B4" s="5" t="s">
        <v>1</v>
      </c>
      <c r="C4" s="5" t="str">
        <f>'01教務處'!C4</f>
        <v>114年</v>
      </c>
      <c r="D4" s="5"/>
      <c r="E4" s="5"/>
      <c r="F4" s="5"/>
      <c r="G4" s="6"/>
    </row>
    <row r="5" spans="2:7" ht="19.95" customHeight="1" x14ac:dyDescent="0.3">
      <c r="B5" s="84" t="s">
        <v>2</v>
      </c>
      <c r="C5" s="84" t="s">
        <v>3</v>
      </c>
      <c r="D5" s="84" t="s">
        <v>235</v>
      </c>
      <c r="E5" s="84" t="s">
        <v>277</v>
      </c>
      <c r="F5" s="84" t="s">
        <v>278</v>
      </c>
      <c r="G5" s="12" t="s">
        <v>283</v>
      </c>
    </row>
    <row r="6" spans="2:7" ht="20.399999999999999" thickBot="1" x14ac:dyDescent="0.35">
      <c r="B6" s="85"/>
      <c r="C6" s="85"/>
      <c r="D6" s="85"/>
      <c r="E6" s="85"/>
      <c r="F6" s="85"/>
      <c r="G6" s="13" t="s">
        <v>234</v>
      </c>
    </row>
    <row r="7" spans="2:7" ht="60" thickBot="1" x14ac:dyDescent="0.35">
      <c r="B7" s="7" t="s">
        <v>178</v>
      </c>
      <c r="C7" s="8" t="s">
        <v>179</v>
      </c>
      <c r="D7" s="81" t="s">
        <v>444</v>
      </c>
      <c r="E7" s="3"/>
      <c r="F7" s="3"/>
      <c r="G7" s="11"/>
    </row>
    <row r="8" spans="2:7" ht="79.8" thickBot="1" x14ac:dyDescent="0.35">
      <c r="B8" s="7" t="s">
        <v>273</v>
      </c>
      <c r="C8" s="8" t="s">
        <v>180</v>
      </c>
      <c r="D8" s="82" t="s">
        <v>445</v>
      </c>
      <c r="E8" s="3"/>
      <c r="F8" s="3"/>
      <c r="G8" s="11"/>
    </row>
    <row r="9" spans="2:7" ht="60" thickBot="1" x14ac:dyDescent="0.35">
      <c r="B9" s="7" t="s">
        <v>181</v>
      </c>
      <c r="C9" s="8" t="s">
        <v>182</v>
      </c>
      <c r="D9" s="31" t="s">
        <v>446</v>
      </c>
      <c r="E9" s="3"/>
      <c r="F9" s="3"/>
      <c r="G9" s="11"/>
    </row>
    <row r="10" spans="2:7" ht="159" thickBot="1" x14ac:dyDescent="0.35">
      <c r="B10" s="7" t="s">
        <v>183</v>
      </c>
      <c r="C10" s="8" t="s">
        <v>184</v>
      </c>
      <c r="D10" s="31" t="s">
        <v>447</v>
      </c>
      <c r="E10" s="3"/>
      <c r="F10" s="3"/>
      <c r="G10" s="11"/>
    </row>
    <row r="11" spans="2:7" ht="60" thickBot="1" x14ac:dyDescent="0.35">
      <c r="B11" s="7" t="s">
        <v>185</v>
      </c>
      <c r="C11" s="8" t="s">
        <v>186</v>
      </c>
      <c r="D11" s="81" t="s">
        <v>448</v>
      </c>
      <c r="E11" s="3"/>
      <c r="F11" s="3"/>
      <c r="G11" s="11"/>
    </row>
    <row r="12" spans="2:7" ht="60" thickBot="1" x14ac:dyDescent="0.35">
      <c r="B12" s="7" t="s">
        <v>187</v>
      </c>
      <c r="C12" s="8" t="s">
        <v>188</v>
      </c>
      <c r="D12" s="82" t="s">
        <v>449</v>
      </c>
      <c r="E12" s="3"/>
      <c r="F12" s="3"/>
      <c r="G12" s="11"/>
    </row>
    <row r="13" spans="2:7" ht="60" thickBot="1" x14ac:dyDescent="0.35">
      <c r="B13" s="7" t="s">
        <v>189</v>
      </c>
      <c r="C13" s="8" t="s">
        <v>190</v>
      </c>
      <c r="D13" s="82" t="s">
        <v>450</v>
      </c>
      <c r="E13" s="3"/>
      <c r="F13" s="3"/>
      <c r="G13" s="11"/>
    </row>
    <row r="14" spans="2:7" ht="60" thickBot="1" x14ac:dyDescent="0.35">
      <c r="B14" s="7" t="s">
        <v>191</v>
      </c>
      <c r="C14" s="8" t="s">
        <v>192</v>
      </c>
      <c r="D14" s="82" t="s">
        <v>451</v>
      </c>
      <c r="E14" s="3"/>
      <c r="F14" s="3"/>
      <c r="G14" s="11"/>
    </row>
    <row r="15" spans="2:7" ht="99.6" thickBot="1" x14ac:dyDescent="0.35">
      <c r="B15" s="7" t="s">
        <v>274</v>
      </c>
      <c r="C15" s="18" t="s">
        <v>193</v>
      </c>
      <c r="D15" s="82" t="s">
        <v>452</v>
      </c>
      <c r="E15" s="3"/>
      <c r="F15" s="3"/>
      <c r="G15" s="11"/>
    </row>
    <row r="16" spans="2:7" ht="79.8" thickBot="1" x14ac:dyDescent="0.35">
      <c r="B16" s="7" t="s">
        <v>194</v>
      </c>
      <c r="C16" s="18" t="s">
        <v>195</v>
      </c>
      <c r="D16" s="82" t="s">
        <v>453</v>
      </c>
      <c r="E16" s="3"/>
      <c r="F16" s="3"/>
      <c r="G16" s="11"/>
    </row>
    <row r="17" spans="2:7" ht="119.4" thickBot="1" x14ac:dyDescent="0.35">
      <c r="B17" s="7" t="s">
        <v>196</v>
      </c>
      <c r="C17" s="19" t="s">
        <v>197</v>
      </c>
      <c r="D17" s="81" t="s">
        <v>454</v>
      </c>
      <c r="E17" s="3"/>
      <c r="F17" s="3"/>
      <c r="G17" s="11"/>
    </row>
    <row r="18" spans="2:7" ht="99.6" thickBot="1" x14ac:dyDescent="0.35">
      <c r="B18" s="7" t="s">
        <v>198</v>
      </c>
      <c r="C18" s="18" t="s">
        <v>199</v>
      </c>
      <c r="D18" s="82" t="s">
        <v>455</v>
      </c>
      <c r="E18" s="3"/>
      <c r="F18" s="3"/>
      <c r="G18" s="11"/>
    </row>
    <row r="19" spans="2:7" ht="79.8" thickBot="1" x14ac:dyDescent="0.35">
      <c r="B19" s="7" t="s">
        <v>200</v>
      </c>
      <c r="C19" s="18" t="s">
        <v>201</v>
      </c>
      <c r="D19" s="82" t="s">
        <v>456</v>
      </c>
      <c r="E19" s="3"/>
      <c r="F19" s="3"/>
      <c r="G19" s="11"/>
    </row>
    <row r="20" spans="2:7" ht="79.8" thickBot="1" x14ac:dyDescent="0.35">
      <c r="B20" s="7" t="s">
        <v>275</v>
      </c>
      <c r="C20" s="8" t="s">
        <v>291</v>
      </c>
      <c r="D20" s="82" t="s">
        <v>457</v>
      </c>
      <c r="E20" s="3"/>
      <c r="F20" s="3"/>
      <c r="G20" s="11"/>
    </row>
    <row r="21" spans="2:7" ht="19.8" x14ac:dyDescent="0.3">
      <c r="B21" s="2" t="str">
        <f>'01教務處'!B24</f>
        <v>註1: 發生機率(L)請參考「發生機率敘述分類表」填列發生機率等級1~3。</v>
      </c>
      <c r="F21" s="62"/>
      <c r="G21" s="63"/>
    </row>
    <row r="22" spans="2:7" ht="19.8" x14ac:dyDescent="0.3">
      <c r="B22" s="2" t="str">
        <f>'01教務處'!B25</f>
        <v>註2: 影響程度(I)請參考「影響程度敘述分類表」填列影響程度等級1~3。</v>
      </c>
      <c r="F22" s="64"/>
      <c r="G22" s="65"/>
    </row>
    <row r="23" spans="2:7" x14ac:dyDescent="0.3">
      <c r="B23" s="2" t="str">
        <f>'01教務處'!B26</f>
        <v>註3: 本年度可容忍風險值為2，風險值1~2者由各單位自行列管；超出可容忍風險值(風險值3~9)者需新增應對措施。</v>
      </c>
    </row>
    <row r="24" spans="2:7" x14ac:dyDescent="0.3">
      <c r="B24" s="2" t="s">
        <v>285</v>
      </c>
    </row>
    <row r="26" spans="2:7" s="20" customFormat="1" x14ac:dyDescent="0.3">
      <c r="B26" s="20" t="s">
        <v>232</v>
      </c>
      <c r="D26" s="20" t="s">
        <v>233</v>
      </c>
      <c r="F26" s="20" t="s">
        <v>230</v>
      </c>
    </row>
  </sheetData>
  <autoFilter ref="G6:G24" xr:uid="{00000000-0009-0000-0000-00000B000000}"/>
  <mergeCells count="6">
    <mergeCell ref="C2:G2"/>
    <mergeCell ref="B5:B6"/>
    <mergeCell ref="C5:C6"/>
    <mergeCell ref="F5:F6"/>
    <mergeCell ref="D5:D6"/>
    <mergeCell ref="E5:E6"/>
  </mergeCells>
  <phoneticPr fontId="1" type="noConversion"/>
  <pageMargins left="0.51181102362204722" right="0.31496062992125984" top="0.23622047244094491" bottom="0.27559055118110237" header="0.15748031496062992" footer="0.15748031496062992"/>
  <pageSetup paperSize="9"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2:G29"/>
  <sheetViews>
    <sheetView tabSelected="1" zoomScale="90" zoomScaleNormal="90" workbookViewId="0">
      <selection activeCell="E21" sqref="E21"/>
    </sheetView>
  </sheetViews>
  <sheetFormatPr defaultRowHeight="16.2" x14ac:dyDescent="0.3"/>
  <cols>
    <col min="1" max="1" width="1.88671875" customWidth="1"/>
    <col min="2" max="2" width="12.44140625" customWidth="1"/>
    <col min="3" max="3" width="30.109375" style="4" customWidth="1"/>
    <col min="4" max="4" width="46.44140625" style="25" customWidth="1"/>
    <col min="5" max="5" width="12.44140625" customWidth="1"/>
    <col min="6" max="6" width="12.6640625" customWidth="1"/>
    <col min="7" max="7" width="18.88671875" bestFit="1" customWidth="1"/>
  </cols>
  <sheetData>
    <row r="2" spans="2:7" ht="28.2" x14ac:dyDescent="0.3">
      <c r="C2" s="14" t="s">
        <v>231</v>
      </c>
      <c r="D2" s="35"/>
      <c r="E2" s="14"/>
      <c r="F2" s="14"/>
      <c r="G2" s="14"/>
    </row>
    <row r="3" spans="2:7" ht="19.8" x14ac:dyDescent="0.3">
      <c r="B3" s="5" t="s">
        <v>0</v>
      </c>
      <c r="C3" s="5" t="s">
        <v>227</v>
      </c>
      <c r="D3" s="34"/>
      <c r="E3" s="5"/>
      <c r="F3" s="5"/>
      <c r="G3" s="6"/>
    </row>
    <row r="4" spans="2:7" ht="20.399999999999999" thickBot="1" x14ac:dyDescent="0.35">
      <c r="B4" s="5" t="s">
        <v>1</v>
      </c>
      <c r="C4" s="5" t="str">
        <f>'01教務處'!C4</f>
        <v>114年</v>
      </c>
      <c r="D4" s="34"/>
      <c r="E4" s="5"/>
      <c r="F4" s="5"/>
      <c r="G4" s="6"/>
    </row>
    <row r="5" spans="2:7" ht="19.95" customHeight="1" x14ac:dyDescent="0.3">
      <c r="B5" s="84" t="s">
        <v>2</v>
      </c>
      <c r="C5" s="84" t="s">
        <v>3</v>
      </c>
      <c r="D5" s="84" t="s">
        <v>235</v>
      </c>
      <c r="E5" s="84" t="s">
        <v>277</v>
      </c>
      <c r="F5" s="84" t="s">
        <v>278</v>
      </c>
      <c r="G5" s="12" t="s">
        <v>283</v>
      </c>
    </row>
    <row r="6" spans="2:7" ht="20.399999999999999" thickBot="1" x14ac:dyDescent="0.35">
      <c r="B6" s="85"/>
      <c r="C6" s="85"/>
      <c r="D6" s="85"/>
      <c r="E6" s="85"/>
      <c r="F6" s="85"/>
      <c r="G6" s="13" t="s">
        <v>234</v>
      </c>
    </row>
    <row r="7" spans="2:7" ht="79.8" thickBot="1" x14ac:dyDescent="0.35">
      <c r="B7" s="7" t="s">
        <v>203</v>
      </c>
      <c r="C7" s="8" t="s">
        <v>228</v>
      </c>
      <c r="D7" s="31" t="s">
        <v>342</v>
      </c>
      <c r="E7" s="3"/>
      <c r="F7" s="3"/>
      <c r="G7" s="11"/>
    </row>
    <row r="8" spans="2:7" ht="99.6" thickBot="1" x14ac:dyDescent="0.35">
      <c r="B8" s="7" t="s">
        <v>204</v>
      </c>
      <c r="C8" s="8" t="s">
        <v>341</v>
      </c>
      <c r="D8" s="31" t="s">
        <v>343</v>
      </c>
      <c r="E8" s="3"/>
      <c r="F8" s="3"/>
      <c r="G8" s="11"/>
    </row>
    <row r="9" spans="2:7" ht="99.6" thickBot="1" x14ac:dyDescent="0.35">
      <c r="B9" s="7" t="s">
        <v>205</v>
      </c>
      <c r="C9" s="8" t="s">
        <v>229</v>
      </c>
      <c r="D9" s="31" t="s">
        <v>344</v>
      </c>
      <c r="E9" s="3"/>
      <c r="F9" s="3"/>
      <c r="G9" s="11"/>
    </row>
    <row r="10" spans="2:7" ht="60" thickBot="1" x14ac:dyDescent="0.35">
      <c r="B10" s="7" t="s">
        <v>206</v>
      </c>
      <c r="C10" s="8" t="s">
        <v>207</v>
      </c>
      <c r="D10" s="31" t="s">
        <v>345</v>
      </c>
      <c r="E10" s="3"/>
      <c r="F10" s="3"/>
      <c r="G10" s="11"/>
    </row>
    <row r="11" spans="2:7" ht="99.6" thickBot="1" x14ac:dyDescent="0.35">
      <c r="B11" s="7" t="s">
        <v>208</v>
      </c>
      <c r="C11" s="8" t="s">
        <v>362</v>
      </c>
      <c r="D11" s="31" t="s">
        <v>378</v>
      </c>
      <c r="E11" s="3"/>
      <c r="F11" s="3"/>
      <c r="G11" s="11"/>
    </row>
    <row r="12" spans="2:7" ht="60" thickBot="1" x14ac:dyDescent="0.35">
      <c r="B12" s="7" t="s">
        <v>209</v>
      </c>
      <c r="C12" s="8" t="s">
        <v>210</v>
      </c>
      <c r="D12" s="31" t="s">
        <v>346</v>
      </c>
      <c r="E12" s="3"/>
      <c r="F12" s="3"/>
      <c r="G12" s="11"/>
    </row>
    <row r="13" spans="2:7" ht="139.19999999999999" thickBot="1" x14ac:dyDescent="0.35">
      <c r="B13" s="7" t="s">
        <v>211</v>
      </c>
      <c r="C13" s="8" t="s">
        <v>212</v>
      </c>
      <c r="D13" s="31" t="s">
        <v>347</v>
      </c>
      <c r="E13" s="3"/>
      <c r="F13" s="3"/>
      <c r="G13" s="11"/>
    </row>
    <row r="14" spans="2:7" ht="258" thickBot="1" x14ac:dyDescent="0.35">
      <c r="B14" s="7" t="s">
        <v>213</v>
      </c>
      <c r="C14" s="8" t="s">
        <v>214</v>
      </c>
      <c r="D14" s="31" t="s">
        <v>348</v>
      </c>
      <c r="E14" s="3"/>
      <c r="F14" s="3"/>
      <c r="G14" s="11"/>
    </row>
    <row r="15" spans="2:7" ht="238.2" thickBot="1" x14ac:dyDescent="0.35">
      <c r="B15" s="7" t="s">
        <v>215</v>
      </c>
      <c r="C15" s="8" t="s">
        <v>216</v>
      </c>
      <c r="D15" s="31" t="s">
        <v>349</v>
      </c>
      <c r="E15" s="3"/>
      <c r="F15" s="3"/>
      <c r="G15" s="11"/>
    </row>
    <row r="16" spans="2:7" ht="60" thickBot="1" x14ac:dyDescent="0.35">
      <c r="B16" s="7" t="s">
        <v>217</v>
      </c>
      <c r="C16" s="8" t="s">
        <v>357</v>
      </c>
      <c r="D16" s="31" t="s">
        <v>350</v>
      </c>
      <c r="E16" s="3"/>
      <c r="F16" s="3"/>
      <c r="G16" s="11"/>
    </row>
    <row r="17" spans="2:7" ht="238.2" thickBot="1" x14ac:dyDescent="0.35">
      <c r="B17" s="7" t="s">
        <v>276</v>
      </c>
      <c r="C17" s="8" t="s">
        <v>218</v>
      </c>
      <c r="D17" s="31" t="s">
        <v>351</v>
      </c>
      <c r="E17" s="3"/>
      <c r="F17" s="3"/>
      <c r="G17" s="11"/>
    </row>
    <row r="18" spans="2:7" ht="111" customHeight="1" thickBot="1" x14ac:dyDescent="0.35">
      <c r="B18" s="7" t="s">
        <v>219</v>
      </c>
      <c r="C18" s="8" t="s">
        <v>358</v>
      </c>
      <c r="D18" s="31" t="s">
        <v>352</v>
      </c>
      <c r="E18" s="3"/>
      <c r="F18" s="3"/>
      <c r="G18" s="11"/>
    </row>
    <row r="19" spans="2:7" ht="79.8" thickBot="1" x14ac:dyDescent="0.35">
      <c r="B19" s="7" t="s">
        <v>220</v>
      </c>
      <c r="C19" s="8" t="s">
        <v>221</v>
      </c>
      <c r="D19" s="31" t="s">
        <v>353</v>
      </c>
      <c r="E19" s="3"/>
      <c r="F19" s="3"/>
      <c r="G19" s="11"/>
    </row>
    <row r="20" spans="2:7" ht="99.6" thickBot="1" x14ac:dyDescent="0.35">
      <c r="B20" s="7" t="s">
        <v>222</v>
      </c>
      <c r="C20" s="8" t="s">
        <v>223</v>
      </c>
      <c r="D20" s="31" t="s">
        <v>354</v>
      </c>
      <c r="E20" s="3"/>
      <c r="F20" s="3"/>
      <c r="G20" s="11"/>
    </row>
    <row r="21" spans="2:7" ht="79.8" thickBot="1" x14ac:dyDescent="0.35">
      <c r="B21" s="7" t="s">
        <v>224</v>
      </c>
      <c r="C21" s="8" t="s">
        <v>225</v>
      </c>
      <c r="D21" s="31" t="s">
        <v>355</v>
      </c>
      <c r="E21" s="3"/>
      <c r="F21" s="3"/>
      <c r="G21" s="11"/>
    </row>
    <row r="22" spans="2:7" ht="159" thickBot="1" x14ac:dyDescent="0.35">
      <c r="B22" s="7" t="s">
        <v>226</v>
      </c>
      <c r="C22" s="8" t="s">
        <v>363</v>
      </c>
      <c r="D22" s="31" t="s">
        <v>458</v>
      </c>
      <c r="E22" s="3"/>
      <c r="F22" s="3"/>
      <c r="G22" s="11"/>
    </row>
    <row r="23" spans="2:7" s="25" customFormat="1" ht="19.8" x14ac:dyDescent="0.3">
      <c r="B23" s="22"/>
      <c r="C23" s="23"/>
      <c r="D23" s="23"/>
      <c r="E23" s="22"/>
      <c r="F23" s="22"/>
      <c r="G23" s="22"/>
    </row>
    <row r="24" spans="2:7" x14ac:dyDescent="0.3">
      <c r="B24" s="2" t="str">
        <f>'01教務處'!B24</f>
        <v>註1: 發生機率(L)請參考「發生機率敘述分類表」填列發生機率等級1~3。</v>
      </c>
      <c r="C24"/>
    </row>
    <row r="25" spans="2:7" x14ac:dyDescent="0.3">
      <c r="B25" s="2" t="str">
        <f>'01教務處'!B25</f>
        <v>註2: 影響程度(I)請參考「影響程度敘述分類表」填列影響程度等級1~3。</v>
      </c>
      <c r="C25"/>
    </row>
    <row r="26" spans="2:7" x14ac:dyDescent="0.3">
      <c r="B26" s="2" t="str">
        <f>'01教務處'!B26</f>
        <v>註3: 本年度可容忍風險值為2，風險值1~2者由各單位自行列管；超出可容忍風險值(風險值3~9)者需新增應對措施。</v>
      </c>
      <c r="C26"/>
    </row>
    <row r="27" spans="2:7" x14ac:dyDescent="0.3">
      <c r="B27" s="2" t="s">
        <v>285</v>
      </c>
      <c r="C27"/>
    </row>
    <row r="28" spans="2:7" x14ac:dyDescent="0.3">
      <c r="B28" s="2"/>
      <c r="C28"/>
    </row>
    <row r="29" spans="2:7" s="20" customFormat="1" x14ac:dyDescent="0.3">
      <c r="B29" s="20" t="s">
        <v>232</v>
      </c>
      <c r="D29" s="33" t="s">
        <v>233</v>
      </c>
      <c r="F29" s="20" t="s">
        <v>286</v>
      </c>
    </row>
  </sheetData>
  <autoFilter ref="G6:G22" xr:uid="{00000000-0009-0000-0000-00000C000000}"/>
  <mergeCells count="5">
    <mergeCell ref="B5:B6"/>
    <mergeCell ref="C5:C6"/>
    <mergeCell ref="F5:F6"/>
    <mergeCell ref="D5:D6"/>
    <mergeCell ref="E5:E6"/>
  </mergeCells>
  <phoneticPr fontId="1" type="noConversion"/>
  <pageMargins left="0.43307086614173229" right="0.19685039370078741" top="0.23622047244094491" bottom="0.15748031496062992" header="0.15748031496062992" footer="0.23622047244094491"/>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J29"/>
  <sheetViews>
    <sheetView zoomScale="90" zoomScaleNormal="90" workbookViewId="0">
      <selection activeCell="D19" sqref="D19"/>
    </sheetView>
  </sheetViews>
  <sheetFormatPr defaultColWidth="8.88671875" defaultRowHeight="16.2" x14ac:dyDescent="0.3"/>
  <cols>
    <col min="1" max="1" width="1.88671875" style="4" customWidth="1"/>
    <col min="2" max="2" width="13.33203125" style="4" customWidth="1"/>
    <col min="3" max="3" width="31.109375" style="4" customWidth="1"/>
    <col min="4" max="4" width="47" style="4" customWidth="1"/>
    <col min="5" max="5" width="13" style="4" customWidth="1"/>
    <col min="6" max="6" width="13.21875" style="4" customWidth="1"/>
    <col min="7" max="7" width="16.33203125" style="4" customWidth="1"/>
    <col min="8" max="8" width="8.88671875" style="4"/>
    <col min="9" max="9" width="18.6640625" style="4" customWidth="1"/>
    <col min="10" max="10" width="17.88671875" style="4" customWidth="1"/>
    <col min="11" max="16384" width="8.88671875" style="4"/>
  </cols>
  <sheetData>
    <row r="2" spans="2:7" x14ac:dyDescent="0.3">
      <c r="C2" s="86" t="s">
        <v>231</v>
      </c>
      <c r="D2" s="86"/>
      <c r="E2" s="86"/>
      <c r="F2" s="86"/>
      <c r="G2" s="86"/>
    </row>
    <row r="3" spans="2:7" x14ac:dyDescent="0.3">
      <c r="B3" s="2" t="s">
        <v>0</v>
      </c>
      <c r="C3" s="2" t="s">
        <v>66</v>
      </c>
      <c r="D3" s="2"/>
    </row>
    <row r="4" spans="2:7" ht="16.8" thickBot="1" x14ac:dyDescent="0.35">
      <c r="B4" s="2" t="s">
        <v>1</v>
      </c>
      <c r="C4" s="2" t="str">
        <f>'01教務處'!C4</f>
        <v>114年</v>
      </c>
      <c r="D4" s="2"/>
    </row>
    <row r="5" spans="2:7" ht="19.95" customHeight="1" x14ac:dyDescent="0.3">
      <c r="B5" s="87" t="s">
        <v>2</v>
      </c>
      <c r="C5" s="87" t="s">
        <v>3</v>
      </c>
      <c r="D5" s="87" t="s">
        <v>235</v>
      </c>
      <c r="E5" s="87" t="s">
        <v>280</v>
      </c>
      <c r="F5" s="87" t="s">
        <v>281</v>
      </c>
      <c r="G5" s="45" t="s">
        <v>282</v>
      </c>
    </row>
    <row r="6" spans="2:7" ht="16.8" thickBot="1" x14ac:dyDescent="0.35">
      <c r="B6" s="88"/>
      <c r="C6" s="88"/>
      <c r="D6" s="88"/>
      <c r="E6" s="88"/>
      <c r="F6" s="88"/>
      <c r="G6" s="46" t="s">
        <v>234</v>
      </c>
    </row>
    <row r="7" spans="2:7" ht="65.400000000000006" thickBot="1" x14ac:dyDescent="0.35">
      <c r="B7" s="37" t="s">
        <v>21</v>
      </c>
      <c r="C7" s="38" t="s">
        <v>22</v>
      </c>
      <c r="D7" s="47" t="s">
        <v>236</v>
      </c>
      <c r="E7" s="48"/>
      <c r="F7" s="48"/>
      <c r="G7" s="49"/>
    </row>
    <row r="8" spans="2:7" ht="146.4" thickBot="1" x14ac:dyDescent="0.35">
      <c r="B8" s="37" t="s">
        <v>23</v>
      </c>
      <c r="C8" s="38" t="s">
        <v>24</v>
      </c>
      <c r="D8" s="47" t="s">
        <v>237</v>
      </c>
      <c r="E8" s="48"/>
      <c r="F8" s="48"/>
      <c r="G8" s="49"/>
    </row>
    <row r="9" spans="2:7" ht="81.599999999999994" thickBot="1" x14ac:dyDescent="0.35">
      <c r="B9" s="37" t="s">
        <v>25</v>
      </c>
      <c r="C9" s="38" t="s">
        <v>26</v>
      </c>
      <c r="D9" s="47" t="s">
        <v>364</v>
      </c>
      <c r="E9" s="48"/>
      <c r="F9" s="48"/>
      <c r="G9" s="49"/>
    </row>
    <row r="10" spans="2:7" ht="33" thickBot="1" x14ac:dyDescent="0.35">
      <c r="B10" s="37" t="s">
        <v>27</v>
      </c>
      <c r="C10" s="38" t="s">
        <v>28</v>
      </c>
      <c r="D10" s="78" t="s">
        <v>402</v>
      </c>
      <c r="E10" s="48"/>
      <c r="F10" s="48"/>
      <c r="G10" s="49"/>
    </row>
    <row r="11" spans="2:7" ht="65.400000000000006" thickBot="1" x14ac:dyDescent="0.35">
      <c r="B11" s="37" t="s">
        <v>29</v>
      </c>
      <c r="C11" s="38" t="s">
        <v>30</v>
      </c>
      <c r="D11" s="79" t="s">
        <v>403</v>
      </c>
      <c r="E11" s="48"/>
      <c r="F11" s="48"/>
      <c r="G11" s="49"/>
    </row>
    <row r="12" spans="2:7" ht="33" thickBot="1" x14ac:dyDescent="0.35">
      <c r="B12" s="37" t="s">
        <v>31</v>
      </c>
      <c r="C12" s="38" t="s">
        <v>32</v>
      </c>
      <c r="D12" s="47" t="s">
        <v>238</v>
      </c>
      <c r="E12" s="48"/>
      <c r="F12" s="48"/>
      <c r="G12" s="49"/>
    </row>
    <row r="13" spans="2:7" ht="65.400000000000006" thickBot="1" x14ac:dyDescent="0.35">
      <c r="B13" s="37" t="s">
        <v>260</v>
      </c>
      <c r="C13" s="38" t="s">
        <v>33</v>
      </c>
      <c r="D13" s="50" t="s">
        <v>256</v>
      </c>
      <c r="E13" s="48"/>
      <c r="F13" s="48"/>
      <c r="G13" s="49"/>
    </row>
    <row r="14" spans="2:7" ht="33" thickBot="1" x14ac:dyDescent="0.35">
      <c r="B14" s="37" t="s">
        <v>34</v>
      </c>
      <c r="C14" s="38" t="s">
        <v>35</v>
      </c>
      <c r="D14" s="78" t="s">
        <v>404</v>
      </c>
      <c r="E14" s="48"/>
      <c r="F14" s="48"/>
      <c r="G14" s="49"/>
    </row>
    <row r="15" spans="2:7" ht="33" thickBot="1" x14ac:dyDescent="0.35">
      <c r="B15" s="37" t="s">
        <v>356</v>
      </c>
      <c r="C15" s="38" t="s">
        <v>240</v>
      </c>
      <c r="D15" s="79" t="s">
        <v>405</v>
      </c>
      <c r="E15" s="48"/>
      <c r="F15" s="48"/>
      <c r="G15" s="49"/>
    </row>
    <row r="16" spans="2:7" ht="81.599999999999994" thickBot="1" x14ac:dyDescent="0.35">
      <c r="B16" s="37" t="s">
        <v>241</v>
      </c>
      <c r="C16" s="38" t="s">
        <v>36</v>
      </c>
      <c r="D16" s="39" t="s">
        <v>239</v>
      </c>
      <c r="E16" s="48"/>
      <c r="F16" s="48"/>
      <c r="G16" s="49"/>
    </row>
    <row r="17" spans="2:10" ht="65.400000000000006" thickBot="1" x14ac:dyDescent="0.35">
      <c r="B17" s="37" t="s">
        <v>261</v>
      </c>
      <c r="C17" s="38" t="s">
        <v>37</v>
      </c>
      <c r="D17" s="39" t="s">
        <v>257</v>
      </c>
      <c r="E17" s="48"/>
      <c r="F17" s="48"/>
      <c r="G17" s="49"/>
    </row>
    <row r="18" spans="2:10" ht="114" thickBot="1" x14ac:dyDescent="0.35">
      <c r="B18" s="37" t="s">
        <v>38</v>
      </c>
      <c r="C18" s="38" t="s">
        <v>39</v>
      </c>
      <c r="D18" s="47" t="s">
        <v>365</v>
      </c>
      <c r="E18" s="48"/>
      <c r="F18" s="48"/>
      <c r="G18" s="49"/>
    </row>
    <row r="19" spans="2:10" ht="81.599999999999994" thickBot="1" x14ac:dyDescent="0.35">
      <c r="B19" s="37" t="s">
        <v>40</v>
      </c>
      <c r="C19" s="38" t="s">
        <v>41</v>
      </c>
      <c r="D19" s="47" t="s">
        <v>406</v>
      </c>
      <c r="E19" s="48"/>
      <c r="F19" s="48"/>
      <c r="G19" s="49"/>
    </row>
    <row r="20" spans="2:10" ht="49.2" thickBot="1" x14ac:dyDescent="0.35">
      <c r="B20" s="37" t="s">
        <v>42</v>
      </c>
      <c r="C20" s="38" t="s">
        <v>43</v>
      </c>
      <c r="D20" s="47" t="s">
        <v>307</v>
      </c>
      <c r="E20" s="48"/>
      <c r="F20" s="48"/>
      <c r="G20" s="49"/>
    </row>
    <row r="21" spans="2:10" s="42" customFormat="1" x14ac:dyDescent="0.3">
      <c r="B21" s="51"/>
      <c r="C21" s="52"/>
      <c r="D21" s="52"/>
      <c r="E21" s="51"/>
      <c r="F21" s="51"/>
      <c r="G21" s="51"/>
    </row>
    <row r="22" spans="2:10" x14ac:dyDescent="0.3">
      <c r="B22" s="2" t="str">
        <f>'01教務處'!B24</f>
        <v>註1: 發生機率(L)請參考「發生機率敘述分類表」填列發生機率等級1~3。</v>
      </c>
    </row>
    <row r="23" spans="2:10" x14ac:dyDescent="0.3">
      <c r="B23" s="2" t="str">
        <f>'01教務處'!B25</f>
        <v>註2: 影響程度(I)請參考「影響程度敘述分類表」填列影響程度等級1~3。</v>
      </c>
    </row>
    <row r="24" spans="2:10" x14ac:dyDescent="0.3">
      <c r="B24" s="2" t="str">
        <f>'01教務處'!B26</f>
        <v>註3: 本年度可容忍風險值為2，風險值1~2者由各單位自行列管；超出可容忍風險值(風險值3~9)者需新增應對措施。</v>
      </c>
    </row>
    <row r="25" spans="2:10" x14ac:dyDescent="0.3">
      <c r="B25" s="2" t="s">
        <v>285</v>
      </c>
    </row>
    <row r="26" spans="2:10" x14ac:dyDescent="0.3">
      <c r="B26" s="2"/>
    </row>
    <row r="27" spans="2:10" s="20" customFormat="1" x14ac:dyDescent="0.3">
      <c r="B27" s="20" t="s">
        <v>232</v>
      </c>
      <c r="D27" s="20" t="s">
        <v>233</v>
      </c>
      <c r="F27" s="20" t="s">
        <v>286</v>
      </c>
    </row>
    <row r="28" spans="2:10" x14ac:dyDescent="0.3">
      <c r="I28" s="53"/>
      <c r="J28" s="53"/>
    </row>
    <row r="29" spans="2:10" x14ac:dyDescent="0.3">
      <c r="G29" s="53"/>
    </row>
  </sheetData>
  <mergeCells count="6">
    <mergeCell ref="C2:G2"/>
    <mergeCell ref="B5:B6"/>
    <mergeCell ref="C5:C6"/>
    <mergeCell ref="F5:F6"/>
    <mergeCell ref="D5:D6"/>
    <mergeCell ref="E5:E6"/>
  </mergeCells>
  <phoneticPr fontId="1" type="noConversion"/>
  <pageMargins left="0.70866141732283472" right="0.47" top="0.39" bottom="0.32" header="0.19" footer="0.19"/>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H27"/>
  <sheetViews>
    <sheetView zoomScale="90" zoomScaleNormal="90" workbookViewId="0">
      <selection activeCell="D5" sqref="D5:D6"/>
    </sheetView>
  </sheetViews>
  <sheetFormatPr defaultRowHeight="16.2" x14ac:dyDescent="0.3"/>
  <cols>
    <col min="1" max="1" width="2.109375" customWidth="1"/>
    <col min="2" max="2" width="14.44140625" customWidth="1"/>
    <col min="3" max="3" width="32.109375" customWidth="1"/>
    <col min="4" max="4" width="49.77734375" style="25" customWidth="1"/>
    <col min="5" max="5" width="12.77734375" customWidth="1"/>
    <col min="6" max="6" width="13.109375" customWidth="1"/>
    <col min="7" max="7" width="15.77734375" customWidth="1"/>
  </cols>
  <sheetData>
    <row r="2" spans="2:8" ht="28.2" x14ac:dyDescent="0.3">
      <c r="B2" s="34"/>
      <c r="C2" s="89" t="s">
        <v>231</v>
      </c>
      <c r="D2" s="89"/>
      <c r="E2" s="89"/>
      <c r="F2" s="89"/>
      <c r="G2" s="89"/>
      <c r="H2" s="14"/>
    </row>
    <row r="3" spans="2:8" ht="19.8" x14ac:dyDescent="0.3">
      <c r="B3" s="5" t="s">
        <v>0</v>
      </c>
      <c r="C3" s="5" t="s">
        <v>67</v>
      </c>
      <c r="D3" s="34"/>
      <c r="E3" s="5"/>
      <c r="F3" s="6"/>
      <c r="G3" s="6"/>
      <c r="H3" s="6"/>
    </row>
    <row r="4" spans="2:8" ht="20.399999999999999" thickBot="1" x14ac:dyDescent="0.35">
      <c r="B4" s="5" t="s">
        <v>1</v>
      </c>
      <c r="C4" s="5" t="str">
        <f>'01教務處'!C4</f>
        <v>114年</v>
      </c>
      <c r="D4" s="34"/>
      <c r="E4" s="5"/>
      <c r="F4" s="6"/>
      <c r="G4" s="6"/>
      <c r="H4" s="6"/>
    </row>
    <row r="5" spans="2:8" ht="19.95" customHeight="1" x14ac:dyDescent="0.3">
      <c r="B5" s="84" t="s">
        <v>2</v>
      </c>
      <c r="C5" s="84" t="s">
        <v>3</v>
      </c>
      <c r="D5" s="84" t="s">
        <v>235</v>
      </c>
      <c r="E5" s="84" t="s">
        <v>277</v>
      </c>
      <c r="F5" s="84" t="s">
        <v>278</v>
      </c>
      <c r="G5" s="12" t="s">
        <v>282</v>
      </c>
    </row>
    <row r="6" spans="2:8" ht="20.399999999999999" thickBot="1" x14ac:dyDescent="0.35">
      <c r="B6" s="85"/>
      <c r="C6" s="85"/>
      <c r="D6" s="85"/>
      <c r="E6" s="85"/>
      <c r="F6" s="85"/>
      <c r="G6" s="13" t="s">
        <v>234</v>
      </c>
    </row>
    <row r="7" spans="2:8" ht="40.200000000000003" thickBot="1" x14ac:dyDescent="0.35">
      <c r="B7" s="7" t="s">
        <v>44</v>
      </c>
      <c r="C7" s="8" t="s">
        <v>45</v>
      </c>
      <c r="D7" s="31" t="s">
        <v>252</v>
      </c>
      <c r="E7" s="3"/>
      <c r="F7" s="3"/>
      <c r="G7" s="11"/>
    </row>
    <row r="8" spans="2:8" ht="40.200000000000003" thickBot="1" x14ac:dyDescent="0.35">
      <c r="B8" s="7" t="s">
        <v>262</v>
      </c>
      <c r="C8" s="8" t="s">
        <v>46</v>
      </c>
      <c r="D8" s="31" t="s">
        <v>253</v>
      </c>
      <c r="E8" s="3"/>
      <c r="F8" s="3"/>
      <c r="G8" s="11"/>
    </row>
    <row r="9" spans="2:8" ht="20.399999999999999" thickBot="1" x14ac:dyDescent="0.35">
      <c r="B9" s="7" t="s">
        <v>47</v>
      </c>
      <c r="C9" s="8" t="s">
        <v>48</v>
      </c>
      <c r="D9" s="31" t="s">
        <v>242</v>
      </c>
      <c r="E9" s="3"/>
      <c r="F9" s="3"/>
      <c r="G9" s="11"/>
    </row>
    <row r="10" spans="2:8" ht="40.200000000000003" thickBot="1" x14ac:dyDescent="0.35">
      <c r="B10" s="7" t="s">
        <v>49</v>
      </c>
      <c r="C10" s="8" t="s">
        <v>50</v>
      </c>
      <c r="D10" s="31" t="s">
        <v>308</v>
      </c>
      <c r="E10" s="3"/>
      <c r="F10" s="3"/>
      <c r="G10" s="11"/>
    </row>
    <row r="11" spans="2:8" ht="40.200000000000003" thickBot="1" x14ac:dyDescent="0.35">
      <c r="B11" s="7" t="s">
        <v>51</v>
      </c>
      <c r="C11" s="8" t="s">
        <v>293</v>
      </c>
      <c r="D11" s="31" t="s">
        <v>243</v>
      </c>
      <c r="E11" s="3"/>
      <c r="F11" s="3"/>
      <c r="G11" s="11"/>
    </row>
    <row r="12" spans="2:8" ht="40.200000000000003" thickBot="1" x14ac:dyDescent="0.35">
      <c r="B12" s="7" t="s">
        <v>52</v>
      </c>
      <c r="C12" s="8" t="s">
        <v>53</v>
      </c>
      <c r="D12" s="31" t="s">
        <v>244</v>
      </c>
      <c r="E12" s="3"/>
      <c r="F12" s="3"/>
      <c r="G12" s="11"/>
    </row>
    <row r="13" spans="2:8" ht="20.399999999999999" thickBot="1" x14ac:dyDescent="0.35">
      <c r="B13" s="7" t="s">
        <v>54</v>
      </c>
      <c r="C13" s="8" t="s">
        <v>55</v>
      </c>
      <c r="D13" s="31" t="s">
        <v>245</v>
      </c>
      <c r="E13" s="3"/>
      <c r="F13" s="3"/>
      <c r="G13" s="11"/>
    </row>
    <row r="14" spans="2:8" ht="20.399999999999999" thickBot="1" x14ac:dyDescent="0.35">
      <c r="B14" s="7" t="s">
        <v>56</v>
      </c>
      <c r="C14" s="8" t="s">
        <v>57</v>
      </c>
      <c r="D14" s="31" t="s">
        <v>248</v>
      </c>
      <c r="E14" s="3"/>
      <c r="F14" s="3"/>
      <c r="G14" s="11"/>
    </row>
    <row r="15" spans="2:8" ht="40.200000000000003" thickBot="1" x14ac:dyDescent="0.35">
      <c r="B15" s="7" t="s">
        <v>58</v>
      </c>
      <c r="C15" s="8" t="s">
        <v>294</v>
      </c>
      <c r="D15" s="31" t="s">
        <v>246</v>
      </c>
      <c r="E15" s="3"/>
      <c r="F15" s="3"/>
      <c r="G15" s="11"/>
    </row>
    <row r="16" spans="2:8" ht="40.200000000000003" thickBot="1" x14ac:dyDescent="0.35">
      <c r="B16" s="7" t="s">
        <v>295</v>
      </c>
      <c r="C16" s="8" t="s">
        <v>297</v>
      </c>
      <c r="D16" s="31" t="s">
        <v>296</v>
      </c>
      <c r="E16" s="3"/>
      <c r="F16" s="3"/>
      <c r="G16" s="11"/>
    </row>
    <row r="17" spans="2:7" ht="60" thickBot="1" x14ac:dyDescent="0.35">
      <c r="B17" s="7" t="s">
        <v>263</v>
      </c>
      <c r="C17" s="8" t="s">
        <v>59</v>
      </c>
      <c r="D17" s="31" t="s">
        <v>387</v>
      </c>
      <c r="E17" s="3"/>
      <c r="F17" s="3"/>
      <c r="G17" s="11"/>
    </row>
    <row r="18" spans="2:7" ht="20.399999999999999" thickBot="1" x14ac:dyDescent="0.35">
      <c r="B18" s="7" t="s">
        <v>60</v>
      </c>
      <c r="C18" s="8" t="s">
        <v>61</v>
      </c>
      <c r="D18" s="31" t="s">
        <v>247</v>
      </c>
      <c r="E18" s="3"/>
      <c r="F18" s="3"/>
      <c r="G18" s="11"/>
    </row>
    <row r="19" spans="2:7" ht="40.200000000000003" thickBot="1" x14ac:dyDescent="0.35">
      <c r="B19" s="7" t="s">
        <v>62</v>
      </c>
      <c r="C19" s="8" t="s">
        <v>63</v>
      </c>
      <c r="D19" s="31" t="s">
        <v>249</v>
      </c>
      <c r="E19" s="3"/>
      <c r="F19" s="3"/>
      <c r="G19" s="11"/>
    </row>
    <row r="20" spans="2:7" ht="40.200000000000003" thickBot="1" x14ac:dyDescent="0.35">
      <c r="B20" s="7" t="s">
        <v>64</v>
      </c>
      <c r="C20" s="8" t="s">
        <v>65</v>
      </c>
      <c r="D20" s="31" t="s">
        <v>254</v>
      </c>
      <c r="E20" s="3"/>
      <c r="F20" s="3"/>
      <c r="G20" s="11"/>
    </row>
    <row r="22" spans="2:7" x14ac:dyDescent="0.3">
      <c r="B22" s="2" t="str">
        <f>'01教務處'!B24</f>
        <v>註1: 發生機率(L)請參考「發生機率敘述分類表」填列發生機率等級1~3。</v>
      </c>
    </row>
    <row r="23" spans="2:7" x14ac:dyDescent="0.3">
      <c r="B23" s="2" t="str">
        <f>'01教務處'!B25</f>
        <v>註2: 影響程度(I)請參考「影響程度敘述分類表」填列影響程度等級1~3。</v>
      </c>
    </row>
    <row r="24" spans="2:7" x14ac:dyDescent="0.3">
      <c r="B24" s="2" t="str">
        <f>'01教務處'!B26</f>
        <v>註3: 本年度可容忍風險值為2，風險值1~2者由各單位自行列管；超出可容忍風險值(風險值3~9)者需新增應對措施。</v>
      </c>
    </row>
    <row r="25" spans="2:7" x14ac:dyDescent="0.3">
      <c r="B25" s="2" t="s">
        <v>285</v>
      </c>
    </row>
    <row r="26" spans="2:7" x14ac:dyDescent="0.3">
      <c r="B26" s="2"/>
    </row>
    <row r="27" spans="2:7" s="20" customFormat="1" x14ac:dyDescent="0.3">
      <c r="B27" s="20" t="s">
        <v>232</v>
      </c>
      <c r="D27" s="33" t="s">
        <v>233</v>
      </c>
      <c r="F27" s="20" t="s">
        <v>288</v>
      </c>
    </row>
  </sheetData>
  <mergeCells count="6">
    <mergeCell ref="C2:G2"/>
    <mergeCell ref="B5:B6"/>
    <mergeCell ref="C5:C6"/>
    <mergeCell ref="F5:F6"/>
    <mergeCell ref="D5:D6"/>
    <mergeCell ref="E5:E6"/>
  </mergeCells>
  <phoneticPr fontId="1" type="noConversion"/>
  <pageMargins left="0.51181102362204722" right="0.15748031496062992" top="0.39370078740157483" bottom="0.31496062992125984" header="0.31496062992125984" footer="0.31496062992125984"/>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I20"/>
  <sheetViews>
    <sheetView zoomScale="90" zoomScaleNormal="90" workbookViewId="0">
      <selection activeCell="D8" sqref="D8"/>
    </sheetView>
  </sheetViews>
  <sheetFormatPr defaultRowHeight="16.2" x14ac:dyDescent="0.3"/>
  <cols>
    <col min="1" max="1" width="1.44140625" customWidth="1"/>
    <col min="2" max="2" width="12.88671875" customWidth="1"/>
    <col min="3" max="3" width="35.77734375" customWidth="1"/>
    <col min="4" max="4" width="47.44140625" style="25" customWidth="1"/>
    <col min="5" max="5" width="14.21875" customWidth="1"/>
    <col min="6" max="6" width="14.44140625" customWidth="1"/>
    <col min="7" max="7" width="16.77734375" customWidth="1"/>
  </cols>
  <sheetData>
    <row r="2" spans="2:9" ht="28.2" x14ac:dyDescent="0.3">
      <c r="C2" s="83" t="s">
        <v>231</v>
      </c>
      <c r="D2" s="83"/>
      <c r="E2" s="83"/>
      <c r="F2" s="83"/>
      <c r="G2" s="83"/>
      <c r="H2" s="14"/>
      <c r="I2" s="14"/>
    </row>
    <row r="3" spans="2:9" ht="19.8" x14ac:dyDescent="0.3">
      <c r="B3" s="5" t="s">
        <v>0</v>
      </c>
      <c r="C3" s="5" t="s">
        <v>68</v>
      </c>
      <c r="D3" s="34"/>
      <c r="E3" s="5"/>
      <c r="F3" s="5"/>
      <c r="G3" s="6"/>
      <c r="H3" s="6"/>
      <c r="I3" s="6"/>
    </row>
    <row r="4" spans="2:9" ht="20.399999999999999" thickBot="1" x14ac:dyDescent="0.35">
      <c r="B4" s="5" t="s">
        <v>1</v>
      </c>
      <c r="C4" s="5" t="str">
        <f>'01教務處'!C4</f>
        <v>114年</v>
      </c>
      <c r="D4" s="34"/>
      <c r="E4" s="5"/>
      <c r="F4" s="5"/>
      <c r="G4" s="6"/>
      <c r="H4" s="6"/>
      <c r="I4" s="6"/>
    </row>
    <row r="5" spans="2:9" ht="19.95" customHeight="1" x14ac:dyDescent="0.3">
      <c r="B5" s="84" t="s">
        <v>2</v>
      </c>
      <c r="C5" s="84" t="s">
        <v>3</v>
      </c>
      <c r="D5" s="84" t="s">
        <v>235</v>
      </c>
      <c r="E5" s="84" t="s">
        <v>277</v>
      </c>
      <c r="F5" s="84" t="s">
        <v>278</v>
      </c>
      <c r="G5" s="12" t="s">
        <v>283</v>
      </c>
    </row>
    <row r="6" spans="2:9" ht="20.399999999999999" thickBot="1" x14ac:dyDescent="0.35">
      <c r="B6" s="85"/>
      <c r="C6" s="85"/>
      <c r="D6" s="85"/>
      <c r="E6" s="85"/>
      <c r="F6" s="85"/>
      <c r="G6" s="13" t="s">
        <v>234</v>
      </c>
    </row>
    <row r="7" spans="2:9" ht="40.200000000000003" thickBot="1" x14ac:dyDescent="0.35">
      <c r="B7" s="7" t="s">
        <v>69</v>
      </c>
      <c r="C7" s="8" t="s">
        <v>70</v>
      </c>
      <c r="D7" s="31" t="s">
        <v>250</v>
      </c>
      <c r="E7" s="3"/>
      <c r="F7" s="3"/>
      <c r="G7" s="11"/>
    </row>
    <row r="8" spans="2:9" ht="60" thickBot="1" x14ac:dyDescent="0.35">
      <c r="B8" s="7" t="s">
        <v>71</v>
      </c>
      <c r="C8" s="8" t="s">
        <v>72</v>
      </c>
      <c r="D8" s="31" t="s">
        <v>251</v>
      </c>
      <c r="E8" s="3"/>
      <c r="F8" s="3"/>
      <c r="G8" s="11"/>
    </row>
    <row r="9" spans="2:9" ht="40.200000000000003" thickBot="1" x14ac:dyDescent="0.35">
      <c r="B9" s="7" t="s">
        <v>389</v>
      </c>
      <c r="C9" s="8" t="s">
        <v>390</v>
      </c>
      <c r="D9" s="76" t="s">
        <v>407</v>
      </c>
      <c r="E9" s="3"/>
      <c r="F9" s="3"/>
      <c r="G9" s="11"/>
    </row>
    <row r="10" spans="2:9" ht="79.8" thickBot="1" x14ac:dyDescent="0.35">
      <c r="B10" s="7" t="s">
        <v>73</v>
      </c>
      <c r="C10" s="8" t="s">
        <v>382</v>
      </c>
      <c r="D10" s="80" t="s">
        <v>408</v>
      </c>
      <c r="E10" s="3"/>
      <c r="F10" s="3"/>
      <c r="G10" s="11"/>
    </row>
    <row r="11" spans="2:9" ht="20.399999999999999" thickBot="1" x14ac:dyDescent="0.35">
      <c r="B11" s="7" t="s">
        <v>74</v>
      </c>
      <c r="C11" s="8" t="s">
        <v>383</v>
      </c>
      <c r="D11" s="31" t="s">
        <v>309</v>
      </c>
      <c r="E11" s="3"/>
      <c r="F11" s="3"/>
      <c r="G11" s="11"/>
    </row>
    <row r="12" spans="2:9" ht="40.200000000000003" thickBot="1" x14ac:dyDescent="0.35">
      <c r="B12" s="7" t="s">
        <v>75</v>
      </c>
      <c r="C12" s="8" t="s">
        <v>76</v>
      </c>
      <c r="D12" s="31" t="s">
        <v>310</v>
      </c>
      <c r="E12" s="3"/>
      <c r="F12" s="3"/>
      <c r="G12" s="11"/>
    </row>
    <row r="13" spans="2:9" ht="40.200000000000003" thickBot="1" x14ac:dyDescent="0.35">
      <c r="B13" s="7" t="s">
        <v>77</v>
      </c>
      <c r="C13" s="8" t="s">
        <v>385</v>
      </c>
      <c r="D13" s="31" t="s">
        <v>311</v>
      </c>
      <c r="E13" s="3"/>
      <c r="F13" s="3"/>
      <c r="G13" s="11"/>
    </row>
    <row r="15" spans="2:9" x14ac:dyDescent="0.3">
      <c r="B15" s="2" t="str">
        <f>'01教務處'!B24</f>
        <v>註1: 發生機率(L)請參考「發生機率敘述分類表」填列發生機率等級1~3。</v>
      </c>
    </row>
    <row r="16" spans="2:9" x14ac:dyDescent="0.3">
      <c r="B16" s="2" t="str">
        <f>'01教務處'!B25</f>
        <v>註2: 影響程度(I)請參考「影響程度敘述分類表」填列影響程度等級1~3。</v>
      </c>
    </row>
    <row r="17" spans="2:6" x14ac:dyDescent="0.3">
      <c r="B17" s="2" t="str">
        <f>'01教務處'!B26</f>
        <v>註3: 本年度可容忍風險值為2，風險值1~2者由各單位自行列管；超出可容忍風險值(風險值3~9)者需新增應對措施。</v>
      </c>
    </row>
    <row r="18" spans="2:6" x14ac:dyDescent="0.3">
      <c r="B18" s="2" t="s">
        <v>285</v>
      </c>
    </row>
    <row r="19" spans="2:6" x14ac:dyDescent="0.3">
      <c r="B19" s="2"/>
    </row>
    <row r="20" spans="2:6" s="20" customFormat="1" x14ac:dyDescent="0.3">
      <c r="B20" s="20" t="s">
        <v>232</v>
      </c>
      <c r="D20" s="33" t="s">
        <v>233</v>
      </c>
      <c r="F20" s="20" t="s">
        <v>230</v>
      </c>
    </row>
  </sheetData>
  <autoFilter ref="G5:G13" xr:uid="{00000000-0009-0000-0000-000003000000}"/>
  <mergeCells count="6">
    <mergeCell ref="C2:G2"/>
    <mergeCell ref="B5:B6"/>
    <mergeCell ref="C5:C6"/>
    <mergeCell ref="F5:F6"/>
    <mergeCell ref="D5:D6"/>
    <mergeCell ref="E5:E6"/>
  </mergeCells>
  <phoneticPr fontId="1" type="noConversion"/>
  <pageMargins left="0.51181102362204722" right="0.31496062992125984" top="0.55118110236220474" bottom="0.55118110236220474" header="0.31496062992125984" footer="0.31496062992125984"/>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G23"/>
  <sheetViews>
    <sheetView zoomScale="90" zoomScaleNormal="90" workbookViewId="0">
      <selection activeCell="D7" sqref="D7"/>
    </sheetView>
  </sheetViews>
  <sheetFormatPr defaultRowHeight="16.2" x14ac:dyDescent="0.3"/>
  <cols>
    <col min="1" max="1" width="1.44140625" customWidth="1"/>
    <col min="2" max="2" width="12.88671875" customWidth="1"/>
    <col min="3" max="3" width="45.6640625" customWidth="1"/>
    <col min="4" max="4" width="44.33203125" style="25" customWidth="1"/>
    <col min="5" max="5" width="12.33203125" customWidth="1"/>
    <col min="6" max="6" width="12.6640625" customWidth="1"/>
    <col min="7" max="7" width="15.6640625" customWidth="1"/>
  </cols>
  <sheetData>
    <row r="2" spans="2:7" ht="28.2" x14ac:dyDescent="0.3">
      <c r="C2" s="83" t="s">
        <v>231</v>
      </c>
      <c r="D2" s="83"/>
      <c r="E2" s="83"/>
      <c r="F2" s="83"/>
      <c r="G2" s="83"/>
    </row>
    <row r="3" spans="2:7" ht="19.8" x14ac:dyDescent="0.3">
      <c r="B3" s="5" t="s">
        <v>0</v>
      </c>
      <c r="C3" s="5" t="s">
        <v>92</v>
      </c>
      <c r="D3" s="34"/>
      <c r="E3" s="5"/>
      <c r="F3" s="5"/>
      <c r="G3" s="6"/>
    </row>
    <row r="4" spans="2:7" ht="20.399999999999999" thickBot="1" x14ac:dyDescent="0.35">
      <c r="B4" s="5" t="s">
        <v>1</v>
      </c>
      <c r="C4" s="5" t="str">
        <f>'01教務處'!C4</f>
        <v>114年</v>
      </c>
      <c r="D4" s="34"/>
      <c r="E4" s="5"/>
      <c r="F4" s="5"/>
      <c r="G4" s="6"/>
    </row>
    <row r="5" spans="2:7" ht="19.95" customHeight="1" x14ac:dyDescent="0.3">
      <c r="B5" s="84" t="s">
        <v>2</v>
      </c>
      <c r="C5" s="84" t="s">
        <v>3</v>
      </c>
      <c r="D5" s="84" t="s">
        <v>235</v>
      </c>
      <c r="E5" s="84" t="s">
        <v>277</v>
      </c>
      <c r="F5" s="84" t="s">
        <v>278</v>
      </c>
      <c r="G5" s="12" t="s">
        <v>283</v>
      </c>
    </row>
    <row r="6" spans="2:7" ht="20.399999999999999" thickBot="1" x14ac:dyDescent="0.35">
      <c r="B6" s="85"/>
      <c r="C6" s="85"/>
      <c r="D6" s="85"/>
      <c r="E6" s="85"/>
      <c r="F6" s="85"/>
      <c r="G6" s="13" t="s">
        <v>234</v>
      </c>
    </row>
    <row r="7" spans="2:7" ht="60" thickBot="1" x14ac:dyDescent="0.35">
      <c r="B7" s="7" t="s">
        <v>78</v>
      </c>
      <c r="C7" s="8" t="s">
        <v>79</v>
      </c>
      <c r="D7" s="31" t="s">
        <v>312</v>
      </c>
      <c r="E7" s="59"/>
      <c r="F7" s="59"/>
      <c r="G7" s="15"/>
    </row>
    <row r="8" spans="2:7" ht="60" thickBot="1" x14ac:dyDescent="0.35">
      <c r="B8" s="7" t="s">
        <v>80</v>
      </c>
      <c r="C8" s="8" t="s">
        <v>81</v>
      </c>
      <c r="D8" s="31" t="s">
        <v>313</v>
      </c>
      <c r="E8" s="59"/>
      <c r="F8" s="59"/>
      <c r="G8" s="15"/>
    </row>
    <row r="9" spans="2:7" ht="40.200000000000003" thickBot="1" x14ac:dyDescent="0.35">
      <c r="B9" s="7" t="s">
        <v>82</v>
      </c>
      <c r="C9" s="8" t="s">
        <v>83</v>
      </c>
      <c r="D9" s="31" t="s">
        <v>314</v>
      </c>
      <c r="E9" s="59"/>
      <c r="F9" s="59"/>
      <c r="G9" s="15"/>
    </row>
    <row r="10" spans="2:7" ht="40.200000000000003" thickBot="1" x14ac:dyDescent="0.35">
      <c r="B10" s="7" t="s">
        <v>84</v>
      </c>
      <c r="C10" s="8" t="s">
        <v>85</v>
      </c>
      <c r="D10" s="31" t="s">
        <v>315</v>
      </c>
      <c r="E10" s="60"/>
      <c r="F10" s="60"/>
      <c r="G10" s="15"/>
    </row>
    <row r="11" spans="2:7" ht="40.200000000000003" thickBot="1" x14ac:dyDescent="0.35">
      <c r="B11" s="7" t="s">
        <v>268</v>
      </c>
      <c r="C11" s="8" t="s">
        <v>269</v>
      </c>
      <c r="D11" s="31" t="s">
        <v>316</v>
      </c>
      <c r="E11" s="60"/>
      <c r="F11" s="60"/>
      <c r="G11" s="15"/>
    </row>
    <row r="12" spans="2:7" ht="60" thickBot="1" x14ac:dyDescent="0.35">
      <c r="B12" s="7" t="s">
        <v>86</v>
      </c>
      <c r="C12" s="8" t="s">
        <v>87</v>
      </c>
      <c r="D12" s="31" t="s">
        <v>317</v>
      </c>
      <c r="E12" s="60"/>
      <c r="F12" s="60"/>
      <c r="G12" s="15"/>
    </row>
    <row r="13" spans="2:7" ht="40.200000000000003" thickBot="1" x14ac:dyDescent="0.35">
      <c r="B13" s="7" t="s">
        <v>88</v>
      </c>
      <c r="C13" s="8" t="s">
        <v>89</v>
      </c>
      <c r="D13" s="31" t="s">
        <v>318</v>
      </c>
      <c r="E13" s="60"/>
      <c r="F13" s="60"/>
      <c r="G13" s="15"/>
    </row>
    <row r="14" spans="2:7" ht="60" thickBot="1" x14ac:dyDescent="0.35">
      <c r="B14" s="7" t="s">
        <v>90</v>
      </c>
      <c r="C14" s="8" t="s">
        <v>91</v>
      </c>
      <c r="D14" s="31" t="s">
        <v>319</v>
      </c>
      <c r="E14" s="61"/>
      <c r="F14" s="61"/>
      <c r="G14" s="15"/>
    </row>
    <row r="15" spans="2:7" ht="60" thickBot="1" x14ac:dyDescent="0.35">
      <c r="B15" s="7" t="s">
        <v>264</v>
      </c>
      <c r="C15" s="8" t="s">
        <v>270</v>
      </c>
      <c r="D15" s="31" t="s">
        <v>320</v>
      </c>
      <c r="E15" s="60"/>
      <c r="F15" s="60"/>
      <c r="G15" s="15"/>
    </row>
    <row r="16" spans="2:7" ht="19.8" x14ac:dyDescent="0.3">
      <c r="B16" s="22"/>
      <c r="C16" s="23"/>
      <c r="D16" s="23"/>
      <c r="E16" s="24"/>
      <c r="F16" s="24"/>
      <c r="G16" s="24"/>
    </row>
    <row r="17" spans="2:7" s="25" customFormat="1" x14ac:dyDescent="0.3">
      <c r="B17" s="2" t="str">
        <f>'01教務處'!B24</f>
        <v>註1: 發生機率(L)請參考「發生機率敘述分類表」填列發生機率等級1~3。</v>
      </c>
      <c r="C17"/>
      <c r="E17"/>
      <c r="F17"/>
      <c r="G17"/>
    </row>
    <row r="18" spans="2:7" x14ac:dyDescent="0.3">
      <c r="B18" s="2" t="str">
        <f>'01教務處'!B25</f>
        <v>註2: 影響程度(I)請參考「影響程度敘述分類表」填列影響程度等級1~3。</v>
      </c>
    </row>
    <row r="19" spans="2:7" x14ac:dyDescent="0.3">
      <c r="B19" s="2" t="str">
        <f>'01教務處'!B26</f>
        <v>註3: 本年度可容忍風險值為2，風險值1~2者由各單位自行列管；超出可容忍風險值(風險值3~9)者需新增應對措施。</v>
      </c>
    </row>
    <row r="20" spans="2:7" x14ac:dyDescent="0.3">
      <c r="B20" s="2" t="s">
        <v>285</v>
      </c>
    </row>
    <row r="21" spans="2:7" x14ac:dyDescent="0.3">
      <c r="B21" s="2"/>
    </row>
    <row r="22" spans="2:7" x14ac:dyDescent="0.3">
      <c r="B22" s="20" t="s">
        <v>232</v>
      </c>
      <c r="C22" s="20"/>
      <c r="D22" s="33" t="s">
        <v>233</v>
      </c>
      <c r="E22" s="54" t="s">
        <v>230</v>
      </c>
      <c r="F22" s="54"/>
      <c r="G22" s="20"/>
    </row>
    <row r="23" spans="2:7" s="20" customFormat="1" x14ac:dyDescent="0.3">
      <c r="B23"/>
      <c r="C23"/>
      <c r="D23" s="25"/>
      <c r="E23"/>
      <c r="F23"/>
      <c r="G23"/>
    </row>
  </sheetData>
  <autoFilter ref="G6:G15" xr:uid="{00000000-0009-0000-0000-000004000000}"/>
  <mergeCells count="6">
    <mergeCell ref="C2:G2"/>
    <mergeCell ref="B5:B6"/>
    <mergeCell ref="C5:C6"/>
    <mergeCell ref="F5:F6"/>
    <mergeCell ref="D5:D6"/>
    <mergeCell ref="E5:E6"/>
  </mergeCells>
  <phoneticPr fontId="1" type="noConversion"/>
  <pageMargins left="0.31496062992125984" right="7.874015748031496E-2" top="0.35433070866141736" bottom="0.27559055118110237" header="0.27559055118110237" footer="0.31496062992125984"/>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G26"/>
  <sheetViews>
    <sheetView topLeftCell="C1" zoomScale="110" zoomScaleNormal="110" workbookViewId="0">
      <selection activeCell="D15" sqref="D15"/>
    </sheetView>
  </sheetViews>
  <sheetFormatPr defaultColWidth="8.88671875" defaultRowHeight="16.2" x14ac:dyDescent="0.3"/>
  <cols>
    <col min="1" max="1" width="1.44140625" style="4" customWidth="1"/>
    <col min="2" max="2" width="12.33203125" style="4" customWidth="1"/>
    <col min="3" max="3" width="32.6640625" style="4" customWidth="1"/>
    <col min="4" max="4" width="51.21875" style="42" customWidth="1"/>
    <col min="5" max="5" width="10.33203125" style="4" customWidth="1"/>
    <col min="6" max="6" width="10.21875" style="4" customWidth="1"/>
    <col min="7" max="7" width="12.109375" style="4" customWidth="1"/>
    <col min="8" max="16384" width="8.88671875" style="4"/>
  </cols>
  <sheetData>
    <row r="2" spans="2:7" ht="24.6" x14ac:dyDescent="0.3">
      <c r="C2" s="91" t="s">
        <v>231</v>
      </c>
      <c r="D2" s="91"/>
      <c r="E2" s="91"/>
      <c r="F2" s="91"/>
      <c r="G2" s="91"/>
    </row>
    <row r="3" spans="2:7" x14ac:dyDescent="0.3">
      <c r="B3" s="2" t="s">
        <v>0</v>
      </c>
      <c r="C3" s="2" t="s">
        <v>129</v>
      </c>
      <c r="D3" s="36"/>
      <c r="E3" s="2"/>
      <c r="F3" s="2"/>
    </row>
    <row r="4" spans="2:7" ht="16.8" thickBot="1" x14ac:dyDescent="0.35">
      <c r="B4" s="2" t="s">
        <v>1</v>
      </c>
      <c r="C4" s="2" t="str">
        <f>'01教務處'!C4</f>
        <v>114年</v>
      </c>
      <c r="D4" s="36"/>
      <c r="E4" s="2"/>
      <c r="F4" s="2"/>
    </row>
    <row r="5" spans="2:7" ht="19.95" customHeight="1" x14ac:dyDescent="0.3">
      <c r="B5" s="87" t="s">
        <v>2</v>
      </c>
      <c r="C5" s="87" t="s">
        <v>3</v>
      </c>
      <c r="D5" s="87" t="s">
        <v>235</v>
      </c>
      <c r="E5" s="92" t="s">
        <v>280</v>
      </c>
      <c r="F5" s="92" t="s">
        <v>281</v>
      </c>
      <c r="G5" s="43" t="s">
        <v>283</v>
      </c>
    </row>
    <row r="6" spans="2:7" ht="21" customHeight="1" thickBot="1" x14ac:dyDescent="0.35">
      <c r="B6" s="88"/>
      <c r="C6" s="88"/>
      <c r="D6" s="88"/>
      <c r="E6" s="93"/>
      <c r="F6" s="93"/>
      <c r="G6" s="44" t="s">
        <v>234</v>
      </c>
    </row>
    <row r="7" spans="2:7" ht="65.400000000000006" thickBot="1" x14ac:dyDescent="0.35">
      <c r="B7" s="37" t="s">
        <v>93</v>
      </c>
      <c r="C7" s="38" t="s">
        <v>94</v>
      </c>
      <c r="D7" s="78" t="s">
        <v>409</v>
      </c>
      <c r="E7" s="40"/>
      <c r="F7" s="40"/>
      <c r="G7" s="41"/>
    </row>
    <row r="8" spans="2:7" ht="33" thickBot="1" x14ac:dyDescent="0.35">
      <c r="B8" s="37" t="s">
        <v>265</v>
      </c>
      <c r="C8" s="38" t="s">
        <v>95</v>
      </c>
      <c r="D8" s="79" t="s">
        <v>410</v>
      </c>
      <c r="E8" s="40"/>
      <c r="F8" s="40"/>
      <c r="G8" s="41"/>
    </row>
    <row r="9" spans="2:7" ht="33" thickBot="1" x14ac:dyDescent="0.35">
      <c r="B9" s="37" t="s">
        <v>299</v>
      </c>
      <c r="C9" s="38" t="s">
        <v>300</v>
      </c>
      <c r="D9" s="79" t="s">
        <v>411</v>
      </c>
      <c r="E9" s="40"/>
      <c r="F9" s="40"/>
      <c r="G9" s="41"/>
    </row>
    <row r="10" spans="2:7" ht="33" thickBot="1" x14ac:dyDescent="0.35">
      <c r="B10" s="37" t="s">
        <v>96</v>
      </c>
      <c r="C10" s="38" t="s">
        <v>97</v>
      </c>
      <c r="D10" s="79" t="s">
        <v>412</v>
      </c>
      <c r="E10" s="40"/>
      <c r="F10" s="40"/>
      <c r="G10" s="41"/>
    </row>
    <row r="11" spans="2:7" ht="33" thickBot="1" x14ac:dyDescent="0.35">
      <c r="B11" s="37" t="s">
        <v>98</v>
      </c>
      <c r="C11" s="38" t="s">
        <v>99</v>
      </c>
      <c r="D11" s="79" t="s">
        <v>413</v>
      </c>
      <c r="E11" s="40"/>
      <c r="F11" s="40"/>
      <c r="G11" s="41"/>
    </row>
    <row r="12" spans="2:7" ht="16.8" thickBot="1" x14ac:dyDescent="0.35">
      <c r="B12" s="37" t="s">
        <v>100</v>
      </c>
      <c r="C12" s="38" t="s">
        <v>101</v>
      </c>
      <c r="D12" s="39" t="s">
        <v>321</v>
      </c>
      <c r="E12" s="40"/>
      <c r="F12" s="40"/>
      <c r="G12" s="41"/>
    </row>
    <row r="13" spans="2:7" ht="49.2" thickBot="1" x14ac:dyDescent="0.35">
      <c r="B13" s="37" t="s">
        <v>266</v>
      </c>
      <c r="C13" s="38" t="s">
        <v>102</v>
      </c>
      <c r="D13" s="39" t="s">
        <v>322</v>
      </c>
      <c r="E13" s="40"/>
      <c r="F13" s="40"/>
      <c r="G13" s="41"/>
    </row>
    <row r="14" spans="2:7" ht="16.8" thickBot="1" x14ac:dyDescent="0.35">
      <c r="B14" s="37" t="s">
        <v>103</v>
      </c>
      <c r="C14" s="38" t="s">
        <v>104</v>
      </c>
      <c r="D14" s="39" t="s">
        <v>323</v>
      </c>
      <c r="E14" s="40"/>
      <c r="F14" s="40"/>
      <c r="G14" s="41"/>
    </row>
    <row r="15" spans="2:7" ht="16.8" thickBot="1" x14ac:dyDescent="0.35">
      <c r="B15" s="37" t="s">
        <v>105</v>
      </c>
      <c r="C15" s="38" t="s">
        <v>106</v>
      </c>
      <c r="D15" s="39" t="s">
        <v>324</v>
      </c>
      <c r="E15" s="40"/>
      <c r="F15" s="40"/>
      <c r="G15" s="41"/>
    </row>
    <row r="16" spans="2:7" ht="33" thickBot="1" x14ac:dyDescent="0.35">
      <c r="B16" s="37" t="s">
        <v>107</v>
      </c>
      <c r="C16" s="38" t="s">
        <v>108</v>
      </c>
      <c r="D16" s="78" t="s">
        <v>416</v>
      </c>
      <c r="E16" s="40"/>
      <c r="F16" s="40"/>
      <c r="G16" s="41"/>
    </row>
    <row r="17" spans="2:7" ht="33" thickBot="1" x14ac:dyDescent="0.35">
      <c r="B17" s="37" t="s">
        <v>109</v>
      </c>
      <c r="C17" s="38" t="s">
        <v>110</v>
      </c>
      <c r="D17" s="79" t="s">
        <v>414</v>
      </c>
      <c r="E17" s="40"/>
      <c r="F17" s="40"/>
      <c r="G17" s="41"/>
    </row>
    <row r="18" spans="2:7" ht="33" thickBot="1" x14ac:dyDescent="0.35">
      <c r="B18" s="37" t="s">
        <v>111</v>
      </c>
      <c r="C18" s="38" t="s">
        <v>112</v>
      </c>
      <c r="D18" s="79" t="s">
        <v>417</v>
      </c>
      <c r="E18" s="40"/>
      <c r="F18" s="40"/>
      <c r="G18" s="41"/>
    </row>
    <row r="19" spans="2:7" ht="33" thickBot="1" x14ac:dyDescent="0.35">
      <c r="B19" s="37" t="s">
        <v>113</v>
      </c>
      <c r="C19" s="38" t="s">
        <v>386</v>
      </c>
      <c r="D19" s="79" t="s">
        <v>415</v>
      </c>
      <c r="E19" s="40"/>
      <c r="F19" s="40"/>
      <c r="G19" s="41"/>
    </row>
    <row r="21" spans="2:7" x14ac:dyDescent="0.3">
      <c r="B21" s="2" t="str">
        <f>'01教務處'!B24</f>
        <v>註1: 發生機率(L)請參考「發生機率敘述分類表」填列發生機率等級1~3。</v>
      </c>
    </row>
    <row r="22" spans="2:7" x14ac:dyDescent="0.3">
      <c r="B22" s="2" t="str">
        <f>'01教務處'!B25</f>
        <v>註2: 影響程度(I)請參考「影響程度敘述分類表」填列影響程度等級1~3。</v>
      </c>
    </row>
    <row r="23" spans="2:7" x14ac:dyDescent="0.3">
      <c r="B23" s="2" t="str">
        <f>'01教務處'!B26</f>
        <v>註3: 本年度可容忍風險值為2，風險值1~2者由各單位自行列管；超出可容忍風險值(風險值3~9)者需新增應對措施。</v>
      </c>
      <c r="C23" s="2"/>
      <c r="D23" s="2"/>
      <c r="E23" s="2"/>
      <c r="F23" s="2"/>
      <c r="G23" s="2"/>
    </row>
    <row r="24" spans="2:7" x14ac:dyDescent="0.3">
      <c r="B24" s="2" t="s">
        <v>285</v>
      </c>
    </row>
    <row r="25" spans="2:7" x14ac:dyDescent="0.3">
      <c r="B25" s="2"/>
    </row>
    <row r="26" spans="2:7" s="20" customFormat="1" x14ac:dyDescent="0.3">
      <c r="B26" s="20" t="s">
        <v>232</v>
      </c>
      <c r="D26" s="33" t="s">
        <v>233</v>
      </c>
      <c r="E26" s="90" t="s">
        <v>290</v>
      </c>
      <c r="F26" s="90"/>
      <c r="G26" s="90"/>
    </row>
  </sheetData>
  <autoFilter ref="G6:G19" xr:uid="{00000000-0009-0000-0000-000005000000}"/>
  <mergeCells count="7">
    <mergeCell ref="E26:G26"/>
    <mergeCell ref="C2:G2"/>
    <mergeCell ref="C5:C6"/>
    <mergeCell ref="E5:E6"/>
    <mergeCell ref="B5:B6"/>
    <mergeCell ref="D5:D6"/>
    <mergeCell ref="F5:F6"/>
  </mergeCells>
  <phoneticPr fontId="1" type="noConversion"/>
  <pageMargins left="0.70866141732283472" right="0.55118110236220474" top="0.47244094488188981" bottom="0.35433070866141736" header="0.31496062992125984" footer="0.31496062992125984"/>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G22"/>
  <sheetViews>
    <sheetView topLeftCell="B1" zoomScaleNormal="100" workbookViewId="0">
      <selection activeCell="D13" sqref="D13"/>
    </sheetView>
  </sheetViews>
  <sheetFormatPr defaultRowHeight="16.2" x14ac:dyDescent="0.3"/>
  <cols>
    <col min="1" max="1" width="1.88671875" customWidth="1"/>
    <col min="2" max="2" width="12.44140625" customWidth="1"/>
    <col min="3" max="3" width="26.21875" customWidth="1"/>
    <col min="4" max="4" width="53.88671875" style="25" customWidth="1"/>
    <col min="5" max="5" width="12.44140625" customWidth="1"/>
    <col min="6" max="6" width="13" customWidth="1"/>
    <col min="7" max="7" width="16.33203125" customWidth="1"/>
  </cols>
  <sheetData>
    <row r="2" spans="2:7" ht="22.95" customHeight="1" x14ac:dyDescent="0.3">
      <c r="C2" s="83" t="s">
        <v>231</v>
      </c>
      <c r="D2" s="83"/>
      <c r="E2" s="83"/>
      <c r="F2" s="83"/>
      <c r="G2" s="83"/>
    </row>
    <row r="3" spans="2:7" ht="19.8" x14ac:dyDescent="0.3">
      <c r="B3" s="5" t="s">
        <v>0</v>
      </c>
      <c r="C3" s="5" t="s">
        <v>130</v>
      </c>
      <c r="D3" s="34"/>
      <c r="E3" s="5"/>
      <c r="F3" s="5"/>
      <c r="G3" s="6"/>
    </row>
    <row r="4" spans="2:7" ht="19.8" x14ac:dyDescent="0.3">
      <c r="B4" s="5" t="s">
        <v>1</v>
      </c>
      <c r="C4" s="5" t="str">
        <f>'01教務處'!C4</f>
        <v>114年</v>
      </c>
      <c r="D4" s="34"/>
      <c r="E4" s="5"/>
      <c r="F4" s="5"/>
      <c r="G4" s="6"/>
    </row>
    <row r="5" spans="2:7" ht="9" customHeight="1" thickBot="1" x14ac:dyDescent="0.35">
      <c r="B5" s="5"/>
      <c r="C5" s="5"/>
      <c r="D5" s="34"/>
      <c r="E5" s="5"/>
      <c r="F5" s="5"/>
      <c r="G5" s="6"/>
    </row>
    <row r="6" spans="2:7" ht="19.95" customHeight="1" x14ac:dyDescent="0.3">
      <c r="B6" s="84" t="s">
        <v>2</v>
      </c>
      <c r="C6" s="84" t="s">
        <v>3</v>
      </c>
      <c r="D6" s="84" t="s">
        <v>235</v>
      </c>
      <c r="E6" s="84" t="s">
        <v>277</v>
      </c>
      <c r="F6" s="84" t="s">
        <v>278</v>
      </c>
      <c r="G6" s="12" t="s">
        <v>283</v>
      </c>
    </row>
    <row r="7" spans="2:7" ht="20.399999999999999" thickBot="1" x14ac:dyDescent="0.35">
      <c r="B7" s="85"/>
      <c r="C7" s="85"/>
      <c r="D7" s="85"/>
      <c r="E7" s="85"/>
      <c r="F7" s="85"/>
      <c r="G7" s="13" t="s">
        <v>234</v>
      </c>
    </row>
    <row r="8" spans="2:7" ht="54.75" customHeight="1" thickBot="1" x14ac:dyDescent="0.35">
      <c r="B8" s="7" t="s">
        <v>114</v>
      </c>
      <c r="C8" s="10" t="s">
        <v>115</v>
      </c>
      <c r="D8" s="55" t="s">
        <v>418</v>
      </c>
      <c r="E8" s="3"/>
      <c r="F8" s="3"/>
      <c r="G8" s="11"/>
    </row>
    <row r="9" spans="2:7" ht="75.75" customHeight="1" thickBot="1" x14ac:dyDescent="0.35">
      <c r="B9" s="7" t="s">
        <v>116</v>
      </c>
      <c r="C9" s="10" t="s">
        <v>117</v>
      </c>
      <c r="D9" s="56" t="s">
        <v>419</v>
      </c>
      <c r="E9" s="26"/>
      <c r="F9" s="3"/>
      <c r="G9" s="11"/>
    </row>
    <row r="10" spans="2:7" ht="81.599999999999994" thickBot="1" x14ac:dyDescent="0.35">
      <c r="B10" s="7" t="s">
        <v>118</v>
      </c>
      <c r="C10" s="10" t="s">
        <v>119</v>
      </c>
      <c r="D10" s="78" t="s">
        <v>421</v>
      </c>
      <c r="E10" s="3"/>
      <c r="F10" s="3"/>
      <c r="G10" s="11"/>
    </row>
    <row r="11" spans="2:7" ht="81.599999999999994" thickBot="1" x14ac:dyDescent="0.35">
      <c r="B11" s="7" t="s">
        <v>267</v>
      </c>
      <c r="C11" s="10" t="s">
        <v>120</v>
      </c>
      <c r="D11" s="79" t="s">
        <v>420</v>
      </c>
      <c r="E11" s="26"/>
      <c r="F11" s="3"/>
      <c r="G11" s="11"/>
    </row>
    <row r="12" spans="2:7" ht="97.8" thickBot="1" x14ac:dyDescent="0.35">
      <c r="B12" s="7" t="s">
        <v>121</v>
      </c>
      <c r="C12" s="10" t="s">
        <v>122</v>
      </c>
      <c r="D12" s="79" t="s">
        <v>422</v>
      </c>
      <c r="E12" s="3"/>
      <c r="F12" s="3"/>
      <c r="G12" s="11"/>
    </row>
    <row r="13" spans="2:7" ht="81.599999999999994" thickBot="1" x14ac:dyDescent="0.35">
      <c r="B13" s="7" t="s">
        <v>123</v>
      </c>
      <c r="C13" s="10" t="s">
        <v>124</v>
      </c>
      <c r="D13" s="39" t="s">
        <v>425</v>
      </c>
      <c r="E13" s="3"/>
      <c r="F13" s="3"/>
      <c r="G13" s="11"/>
    </row>
    <row r="14" spans="2:7" ht="49.2" thickBot="1" x14ac:dyDescent="0.35">
      <c r="B14" s="7" t="s">
        <v>125</v>
      </c>
      <c r="C14" s="10" t="s">
        <v>126</v>
      </c>
      <c r="D14" s="39" t="s">
        <v>423</v>
      </c>
      <c r="E14" s="3"/>
      <c r="F14" s="3"/>
      <c r="G14" s="11"/>
    </row>
    <row r="15" spans="2:7" ht="130.19999999999999" thickBot="1" x14ac:dyDescent="0.35">
      <c r="B15" s="7" t="s">
        <v>127</v>
      </c>
      <c r="C15" s="10" t="s">
        <v>128</v>
      </c>
      <c r="D15" s="39" t="s">
        <v>424</v>
      </c>
      <c r="E15" s="3"/>
      <c r="F15" s="3"/>
      <c r="G15" s="11"/>
    </row>
    <row r="16" spans="2:7" ht="7.95" customHeight="1" x14ac:dyDescent="0.3"/>
    <row r="17" spans="2:7" x14ac:dyDescent="0.3">
      <c r="B17" s="2" t="str">
        <f>'01教務處'!B24</f>
        <v>註1: 發生機率(L)請參考「發生機率敘述分類表」填列發生機率等級1~3。</v>
      </c>
    </row>
    <row r="18" spans="2:7" x14ac:dyDescent="0.3">
      <c r="B18" s="2" t="str">
        <f>'01教務處'!B25</f>
        <v>註2: 影響程度(I)請參考「影響程度敘述分類表」填列影響程度等級1~3。</v>
      </c>
    </row>
    <row r="19" spans="2:7" x14ac:dyDescent="0.3">
      <c r="B19" s="2" t="str">
        <f>'01教務處'!B26</f>
        <v>註3: 本年度可容忍風險值為2，風險值1~2者由各單位自行列管；超出可容忍風險值(風險值3~9)者需新增應對措施。</v>
      </c>
    </row>
    <row r="20" spans="2:7" x14ac:dyDescent="0.3">
      <c r="B20" s="2" t="s">
        <v>285</v>
      </c>
    </row>
    <row r="22" spans="2:7" s="20" customFormat="1" x14ac:dyDescent="0.3">
      <c r="B22" s="20" t="s">
        <v>232</v>
      </c>
      <c r="D22" s="33" t="s">
        <v>233</v>
      </c>
      <c r="E22" s="90" t="s">
        <v>230</v>
      </c>
      <c r="F22" s="90"/>
      <c r="G22" s="90"/>
    </row>
  </sheetData>
  <autoFilter ref="G7:G15" xr:uid="{00000000-0009-0000-0000-000006000000}"/>
  <mergeCells count="7">
    <mergeCell ref="E22:G22"/>
    <mergeCell ref="C2:G2"/>
    <mergeCell ref="B6:B7"/>
    <mergeCell ref="C6:C7"/>
    <mergeCell ref="F6:F7"/>
    <mergeCell ref="D6:D7"/>
    <mergeCell ref="E6:E7"/>
  </mergeCells>
  <phoneticPr fontId="1" type="noConversion"/>
  <pageMargins left="0.27559055118110237" right="0.19685039370078741" top="0.15748031496062992" bottom="0.15748031496062992" header="0.31496062992125984" footer="0.31496062992125984"/>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G19"/>
  <sheetViews>
    <sheetView zoomScale="90" zoomScaleNormal="90" workbookViewId="0">
      <selection activeCell="F12" sqref="F12"/>
    </sheetView>
  </sheetViews>
  <sheetFormatPr defaultRowHeight="16.2" x14ac:dyDescent="0.3"/>
  <cols>
    <col min="1" max="1" width="1.88671875" customWidth="1"/>
    <col min="2" max="2" width="12.44140625" customWidth="1"/>
    <col min="3" max="3" width="27.88671875" customWidth="1"/>
    <col min="4" max="4" width="55.6640625" style="25" customWidth="1"/>
    <col min="5" max="5" width="14.21875" customWidth="1"/>
    <col min="6" max="6" width="12.21875" customWidth="1"/>
    <col min="7" max="7" width="16.33203125" customWidth="1"/>
  </cols>
  <sheetData>
    <row r="2" spans="2:7" ht="28.2" x14ac:dyDescent="0.3">
      <c r="C2" s="83" t="s">
        <v>231</v>
      </c>
      <c r="D2" s="83"/>
      <c r="E2" s="83"/>
      <c r="F2" s="83"/>
      <c r="G2" s="83"/>
    </row>
    <row r="3" spans="2:7" ht="19.8" x14ac:dyDescent="0.3">
      <c r="B3" s="5"/>
      <c r="C3" s="6"/>
      <c r="D3" s="21"/>
      <c r="E3" s="6"/>
      <c r="F3" s="6"/>
      <c r="G3" s="6"/>
    </row>
    <row r="4" spans="2:7" ht="19.8" x14ac:dyDescent="0.3">
      <c r="B4" s="5" t="s">
        <v>0</v>
      </c>
      <c r="C4" s="5" t="s">
        <v>140</v>
      </c>
      <c r="D4" s="34"/>
      <c r="E4" s="5"/>
      <c r="F4" s="5"/>
      <c r="G4" s="6"/>
    </row>
    <row r="5" spans="2:7" ht="20.399999999999999" thickBot="1" x14ac:dyDescent="0.35">
      <c r="B5" s="5" t="s">
        <v>1</v>
      </c>
      <c r="C5" s="5" t="str">
        <f>'01教務處'!C4</f>
        <v>114年</v>
      </c>
      <c r="D5" s="34"/>
      <c r="E5" s="5"/>
      <c r="F5" s="5"/>
      <c r="G5" s="6"/>
    </row>
    <row r="6" spans="2:7" ht="19.95" customHeight="1" x14ac:dyDescent="0.3">
      <c r="B6" s="84" t="s">
        <v>2</v>
      </c>
      <c r="C6" s="84" t="s">
        <v>3</v>
      </c>
      <c r="D6" s="84" t="s">
        <v>235</v>
      </c>
      <c r="E6" s="84" t="s">
        <v>277</v>
      </c>
      <c r="F6" s="84" t="s">
        <v>278</v>
      </c>
      <c r="G6" s="12" t="s">
        <v>283</v>
      </c>
    </row>
    <row r="7" spans="2:7" ht="20.399999999999999" thickBot="1" x14ac:dyDescent="0.35">
      <c r="B7" s="85"/>
      <c r="C7" s="85"/>
      <c r="D7" s="85"/>
      <c r="E7" s="85"/>
      <c r="F7" s="85"/>
      <c r="G7" s="13" t="s">
        <v>234</v>
      </c>
    </row>
    <row r="8" spans="2:7" ht="60" thickBot="1" x14ac:dyDescent="0.35">
      <c r="B8" s="57" t="s">
        <v>131</v>
      </c>
      <c r="C8" s="8" t="s">
        <v>132</v>
      </c>
      <c r="D8" s="31" t="s">
        <v>326</v>
      </c>
      <c r="E8" s="16"/>
      <c r="F8" s="16"/>
      <c r="G8" s="11"/>
    </row>
    <row r="9" spans="2:7" ht="40.200000000000003" thickBot="1" x14ac:dyDescent="0.35">
      <c r="B9" s="58" t="s">
        <v>133</v>
      </c>
      <c r="C9" s="8" t="s">
        <v>134</v>
      </c>
      <c r="D9" s="31" t="s">
        <v>327</v>
      </c>
      <c r="E9" s="16"/>
      <c r="F9" s="16"/>
      <c r="G9" s="11"/>
    </row>
    <row r="10" spans="2:7" ht="99.6" thickBot="1" x14ac:dyDescent="0.35">
      <c r="B10" s="58" t="s">
        <v>135</v>
      </c>
      <c r="C10" s="8" t="s">
        <v>136</v>
      </c>
      <c r="D10" s="31" t="s">
        <v>328</v>
      </c>
      <c r="E10" s="16"/>
      <c r="F10" s="16"/>
      <c r="G10" s="11"/>
    </row>
    <row r="11" spans="2:7" ht="40.200000000000003" thickBot="1" x14ac:dyDescent="0.35">
      <c r="B11" s="58" t="s">
        <v>137</v>
      </c>
      <c r="C11" s="8" t="s">
        <v>138</v>
      </c>
      <c r="D11" s="31" t="s">
        <v>325</v>
      </c>
      <c r="E11" s="16"/>
      <c r="F11" s="16"/>
      <c r="G11" s="11"/>
    </row>
    <row r="12" spans="2:7" ht="60" thickBot="1" x14ac:dyDescent="0.35">
      <c r="B12" s="58" t="s">
        <v>271</v>
      </c>
      <c r="C12" s="8" t="s">
        <v>139</v>
      </c>
      <c r="D12" s="31" t="s">
        <v>329</v>
      </c>
      <c r="E12" s="16"/>
      <c r="F12" s="16"/>
      <c r="G12" s="11"/>
    </row>
    <row r="14" spans="2:7" x14ac:dyDescent="0.3">
      <c r="B14" s="2" t="str">
        <f>'01教務處'!B24</f>
        <v>註1: 發生機率(L)請參考「發生機率敘述分類表」填列發生機率等級1~3。</v>
      </c>
    </row>
    <row r="15" spans="2:7" x14ac:dyDescent="0.3">
      <c r="B15" s="2" t="str">
        <f>'01教務處'!B25</f>
        <v>註2: 影響程度(I)請參考「影響程度敘述分類表」填列影響程度等級1~3。</v>
      </c>
    </row>
    <row r="16" spans="2:7" x14ac:dyDescent="0.3">
      <c r="B16" s="2" t="str">
        <f>'01教務處'!B26</f>
        <v>註3: 本年度可容忍風險值為2，風險值1~2者由各單位自行列管；超出可容忍風險值(風險值3~9)者需新增應對措施。</v>
      </c>
    </row>
    <row r="17" spans="2:7" x14ac:dyDescent="0.3">
      <c r="B17" s="2" t="s">
        <v>285</v>
      </c>
    </row>
    <row r="19" spans="2:7" s="20" customFormat="1" x14ac:dyDescent="0.3">
      <c r="B19" s="20" t="s">
        <v>232</v>
      </c>
      <c r="D19" s="33" t="s">
        <v>233</v>
      </c>
      <c r="E19" s="90" t="s">
        <v>230</v>
      </c>
      <c r="F19" s="90"/>
      <c r="G19" s="90"/>
    </row>
  </sheetData>
  <mergeCells count="7">
    <mergeCell ref="E19:G19"/>
    <mergeCell ref="C2:G2"/>
    <mergeCell ref="B6:B7"/>
    <mergeCell ref="C6:C7"/>
    <mergeCell ref="F6:F7"/>
    <mergeCell ref="D6:D7"/>
    <mergeCell ref="E6:E7"/>
  </mergeCells>
  <phoneticPr fontId="1" type="noConversion"/>
  <pageMargins left="0.39370078740157483" right="0.31496062992125984" top="0.74803149606299213" bottom="0.74803149606299213" header="0.31496062992125984" footer="0.31496062992125984"/>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filterMode="1"/>
  <dimension ref="B2:G23"/>
  <sheetViews>
    <sheetView zoomScale="90" zoomScaleNormal="90" workbookViewId="0">
      <selection activeCell="D14" sqref="D14"/>
    </sheetView>
  </sheetViews>
  <sheetFormatPr defaultRowHeight="16.2" x14ac:dyDescent="0.3"/>
  <cols>
    <col min="1" max="1" width="1.77734375" customWidth="1"/>
    <col min="2" max="2" width="12.77734375" customWidth="1"/>
    <col min="3" max="3" width="31.109375" customWidth="1"/>
    <col min="4" max="4" width="51.109375" style="25" customWidth="1"/>
    <col min="5" max="5" width="12.88671875" customWidth="1"/>
    <col min="6" max="6" width="12.33203125" customWidth="1"/>
    <col min="7" max="7" width="15.88671875" customWidth="1"/>
  </cols>
  <sheetData>
    <row r="2" spans="2:7" ht="28.2" x14ac:dyDescent="0.3">
      <c r="C2" s="83" t="s">
        <v>231</v>
      </c>
      <c r="D2" s="94"/>
      <c r="E2" s="83"/>
      <c r="F2" s="83"/>
      <c r="G2" s="83"/>
    </row>
    <row r="3" spans="2:7" ht="19.8" x14ac:dyDescent="0.3">
      <c r="B3" s="5" t="s">
        <v>0</v>
      </c>
      <c r="C3" s="5" t="s">
        <v>148</v>
      </c>
      <c r="D3" s="34"/>
      <c r="E3" s="5"/>
      <c r="F3" s="5"/>
      <c r="G3" s="6"/>
    </row>
    <row r="4" spans="2:7" ht="20.399999999999999" thickBot="1" x14ac:dyDescent="0.35">
      <c r="B4" s="5" t="s">
        <v>1</v>
      </c>
      <c r="C4" s="5" t="str">
        <f>'01教務處'!C4</f>
        <v>114年</v>
      </c>
      <c r="D4" s="34"/>
      <c r="E4" s="5"/>
      <c r="F4" s="5"/>
      <c r="G4" s="6"/>
    </row>
    <row r="5" spans="2:7" ht="19.95" customHeight="1" x14ac:dyDescent="0.3">
      <c r="B5" s="84" t="s">
        <v>2</v>
      </c>
      <c r="C5" s="84" t="s">
        <v>3</v>
      </c>
      <c r="D5" s="84" t="s">
        <v>235</v>
      </c>
      <c r="E5" s="84" t="s">
        <v>277</v>
      </c>
      <c r="F5" s="84" t="s">
        <v>278</v>
      </c>
      <c r="G5" s="12" t="s">
        <v>283</v>
      </c>
    </row>
    <row r="6" spans="2:7" ht="20.399999999999999" thickBot="1" x14ac:dyDescent="0.35">
      <c r="B6" s="85"/>
      <c r="C6" s="85"/>
      <c r="D6" s="85"/>
      <c r="E6" s="85"/>
      <c r="F6" s="85"/>
      <c r="G6" s="13" t="s">
        <v>234</v>
      </c>
    </row>
    <row r="7" spans="2:7" ht="40.200000000000003" thickBot="1" x14ac:dyDescent="0.35">
      <c r="B7" s="7" t="s">
        <v>372</v>
      </c>
      <c r="C7" s="8" t="s">
        <v>141</v>
      </c>
      <c r="D7" s="1" t="s">
        <v>330</v>
      </c>
      <c r="E7" s="3"/>
      <c r="F7" s="3"/>
      <c r="G7" s="11"/>
    </row>
    <row r="8" spans="2:7" ht="60" thickBot="1" x14ac:dyDescent="0.35">
      <c r="B8" s="7" t="s">
        <v>373</v>
      </c>
      <c r="C8" s="8" t="s">
        <v>142</v>
      </c>
      <c r="D8" s="1" t="s">
        <v>331</v>
      </c>
      <c r="E8" s="3"/>
      <c r="F8" s="3"/>
      <c r="G8" s="11"/>
    </row>
    <row r="9" spans="2:7" ht="139.19999999999999" thickBot="1" x14ac:dyDescent="0.35">
      <c r="B9" s="27" t="s">
        <v>374</v>
      </c>
      <c r="C9" s="28" t="s">
        <v>292</v>
      </c>
      <c r="D9" s="1" t="s">
        <v>428</v>
      </c>
      <c r="E9" s="29"/>
      <c r="F9" s="29"/>
      <c r="G9" s="11"/>
    </row>
    <row r="10" spans="2:7" ht="40.200000000000003" thickBot="1" x14ac:dyDescent="0.35">
      <c r="B10" s="7" t="s">
        <v>375</v>
      </c>
      <c r="C10" s="8" t="s">
        <v>143</v>
      </c>
      <c r="D10" s="76" t="s">
        <v>426</v>
      </c>
      <c r="E10" s="30"/>
      <c r="F10" s="3"/>
      <c r="G10" s="11"/>
    </row>
    <row r="11" spans="2:7" ht="40.200000000000003" thickBot="1" x14ac:dyDescent="0.35">
      <c r="B11" s="7" t="s">
        <v>376</v>
      </c>
      <c r="C11" s="8" t="s">
        <v>144</v>
      </c>
      <c r="D11" s="77" t="s">
        <v>427</v>
      </c>
      <c r="E11" s="3"/>
      <c r="F11" s="3"/>
      <c r="G11" s="11"/>
    </row>
    <row r="12" spans="2:7" ht="40.200000000000003" thickBot="1" x14ac:dyDescent="0.35">
      <c r="B12" s="7" t="s">
        <v>377</v>
      </c>
      <c r="C12" s="8" t="s">
        <v>145</v>
      </c>
      <c r="D12" s="77" t="s">
        <v>429</v>
      </c>
      <c r="E12" s="3"/>
      <c r="F12" s="3"/>
      <c r="G12" s="11"/>
    </row>
    <row r="13" spans="2:7" ht="60" thickBot="1" x14ac:dyDescent="0.35">
      <c r="B13" s="27" t="s">
        <v>369</v>
      </c>
      <c r="C13" s="28" t="s">
        <v>366</v>
      </c>
      <c r="D13" s="31" t="s">
        <v>381</v>
      </c>
      <c r="E13" s="3"/>
      <c r="F13" s="3"/>
      <c r="G13" s="11"/>
    </row>
    <row r="14" spans="2:7" ht="40.200000000000003" thickBot="1" x14ac:dyDescent="0.35">
      <c r="B14" s="7" t="s">
        <v>146</v>
      </c>
      <c r="C14" s="8" t="s">
        <v>147</v>
      </c>
      <c r="D14" s="1" t="s">
        <v>332</v>
      </c>
      <c r="E14" s="3"/>
      <c r="F14" s="3"/>
      <c r="G14" s="11"/>
    </row>
    <row r="15" spans="2:7" ht="159" thickBot="1" x14ac:dyDescent="0.35">
      <c r="B15" s="7" t="s">
        <v>370</v>
      </c>
      <c r="C15" s="8" t="s">
        <v>367</v>
      </c>
      <c r="D15" s="1" t="s">
        <v>380</v>
      </c>
      <c r="E15" s="3"/>
      <c r="F15" s="3"/>
      <c r="G15" s="11"/>
    </row>
    <row r="16" spans="2:7" ht="79.8" thickBot="1" x14ac:dyDescent="0.35">
      <c r="B16" s="7" t="s">
        <v>371</v>
      </c>
      <c r="C16" s="8" t="s">
        <v>368</v>
      </c>
      <c r="D16" s="1" t="s">
        <v>379</v>
      </c>
      <c r="E16" s="3"/>
      <c r="F16" s="3"/>
      <c r="G16" s="11"/>
    </row>
    <row r="17" spans="2:7" s="25" customFormat="1" ht="19.8" x14ac:dyDescent="0.3">
      <c r="B17" s="22"/>
      <c r="C17" s="23"/>
      <c r="D17" s="23"/>
      <c r="E17" s="22"/>
      <c r="F17" s="22"/>
      <c r="G17" s="22"/>
    </row>
    <row r="18" spans="2:7" x14ac:dyDescent="0.3">
      <c r="B18" s="2" t="str">
        <f>'01教務處'!B24</f>
        <v>註1: 發生機率(L)請參考「發生機率敘述分類表」填列發生機率等級1~3。</v>
      </c>
    </row>
    <row r="19" spans="2:7" x14ac:dyDescent="0.3">
      <c r="B19" s="2" t="str">
        <f>'01教務處'!B25</f>
        <v>註2: 影響程度(I)請參考「影響程度敘述分類表」填列影響程度等級1~3。</v>
      </c>
    </row>
    <row r="20" spans="2:7" x14ac:dyDescent="0.3">
      <c r="B20" s="2" t="str">
        <f>'01教務處'!B26</f>
        <v>註3: 本年度可容忍風險值為2，風險值1~2者由各單位自行列管；超出可容忍風險值(風險值3~9)者需新增應對措施。</v>
      </c>
    </row>
    <row r="21" spans="2:7" x14ac:dyDescent="0.3">
      <c r="B21" s="2" t="s">
        <v>285</v>
      </c>
    </row>
    <row r="23" spans="2:7" s="20" customFormat="1" x14ac:dyDescent="0.3">
      <c r="B23" s="20" t="s">
        <v>232</v>
      </c>
      <c r="D23" s="33" t="s">
        <v>233</v>
      </c>
      <c r="E23" s="90" t="s">
        <v>230</v>
      </c>
      <c r="F23" s="90"/>
      <c r="G23" s="90"/>
    </row>
  </sheetData>
  <autoFilter ref="G6:G16" xr:uid="{00000000-0009-0000-0000-000008000000}">
    <filterColumn colId="0">
      <filters>
        <filter val="2"/>
      </filters>
    </filterColumn>
  </autoFilter>
  <mergeCells count="7">
    <mergeCell ref="E23:G23"/>
    <mergeCell ref="C2:G2"/>
    <mergeCell ref="B5:B6"/>
    <mergeCell ref="C5:C6"/>
    <mergeCell ref="F5:F6"/>
    <mergeCell ref="D5:D6"/>
    <mergeCell ref="E5:E6"/>
  </mergeCells>
  <phoneticPr fontId="1" type="noConversion"/>
  <pageMargins left="0.31496062992125984" right="0.31496062992125984" top="0.35433070866141736" bottom="0.15748031496062992" header="0.15748031496062992" footer="0.15748031496062992"/>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13</vt:i4>
      </vt:variant>
      <vt:variant>
        <vt:lpstr>具名範圍</vt:lpstr>
      </vt:variant>
      <vt:variant>
        <vt:i4>13</vt:i4>
      </vt:variant>
    </vt:vector>
  </HeadingPairs>
  <TitlesOfParts>
    <vt:vector size="26" baseType="lpstr">
      <vt:lpstr>01教務處</vt:lpstr>
      <vt:lpstr>02學務處</vt:lpstr>
      <vt:lpstr>03總務處</vt:lpstr>
      <vt:lpstr>04研發處</vt:lpstr>
      <vt:lpstr>05國合處</vt:lpstr>
      <vt:lpstr>06秘書處</vt:lpstr>
      <vt:lpstr>07圖書館</vt:lpstr>
      <vt:lpstr>08體育室</vt:lpstr>
      <vt:lpstr>09公企中心</vt:lpstr>
      <vt:lpstr>10電算中心</vt:lpstr>
      <vt:lpstr>12產創總中心</vt:lpstr>
      <vt:lpstr>13主計室</vt:lpstr>
      <vt:lpstr>14人事室</vt:lpstr>
      <vt:lpstr>'02學務處'!_GoBack</vt:lpstr>
      <vt:lpstr>'01教務處'!Print_Area</vt:lpstr>
      <vt:lpstr>'02學務處'!Print_Area</vt:lpstr>
      <vt:lpstr>'03總務處'!Print_Area</vt:lpstr>
      <vt:lpstr>'04研發處'!Print_Area</vt:lpstr>
      <vt:lpstr>'05國合處'!Print_Area</vt:lpstr>
      <vt:lpstr>'06秘書處'!Print_Area</vt:lpstr>
      <vt:lpstr>'08體育室'!Print_Area</vt:lpstr>
      <vt:lpstr>'09公企中心'!Print_Area</vt:lpstr>
      <vt:lpstr>'10電算中心'!Print_Area</vt:lpstr>
      <vt:lpstr>'12產創總中心'!Print_Area</vt:lpstr>
      <vt:lpstr>'13主計室'!Print_Area</vt:lpstr>
      <vt:lpstr>'14人事室'!Print_Area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佑祥 李</cp:lastModifiedBy>
  <cp:lastPrinted>2019-08-29T03:32:12Z</cp:lastPrinted>
  <dcterms:created xsi:type="dcterms:W3CDTF">2015-07-21T09:05:31Z</dcterms:created>
  <dcterms:modified xsi:type="dcterms:W3CDTF">2025-07-21T06:46:31Z</dcterms:modified>
</cp:coreProperties>
</file>